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Documents\Web Prezentacije\Sajt TakmicenjaIzFizike\Documents\Okruzno2021\"/>
    </mc:Choice>
  </mc:AlternateContent>
  <xr:revisionPtr revIDLastSave="0" documentId="13_ncr:1_{987A61FE-F37A-4A15-8061-B496A41A235A}" xr6:coauthVersionLast="46" xr6:coauthVersionMax="46" xr10:uidLastSave="{00000000-0000-0000-0000-000000000000}"/>
  <bookViews>
    <workbookView xWindow="-120" yWindow="-120" windowWidth="29040" windowHeight="16440" tabRatio="310" firstSheet="1" activeTab="2" xr2:uid="{00000000-000D-0000-FFFF-FFFF00000000}"/>
  </bookViews>
  <sheets>
    <sheet name="Domacin" sheetId="4" r:id="rId1"/>
    <sheet name="1. razred" sheetId="1" r:id="rId2"/>
    <sheet name="2. razred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5" i="2" l="1"/>
  <c r="Q40" i="2"/>
  <c r="Q30" i="2"/>
  <c r="Q49" i="2"/>
  <c r="Q39" i="2"/>
  <c r="Q18" i="2"/>
  <c r="Q15" i="2"/>
  <c r="Q7" i="2"/>
  <c r="Q33" i="1"/>
  <c r="Q12" i="1"/>
</calcChain>
</file>

<file path=xl/sharedStrings.xml><?xml version="1.0" encoding="utf-8"?>
<sst xmlns="http://schemas.openxmlformats.org/spreadsheetml/2006/main" count="584" uniqueCount="272">
  <si>
    <t>ПРВИ  РАЗРЕД</t>
  </si>
  <si>
    <t>Освојено бодова (ненормираних)</t>
  </si>
  <si>
    <t>Име и презиме</t>
  </si>
  <si>
    <t>Назив школе</t>
  </si>
  <si>
    <t>Место</t>
  </si>
  <si>
    <t>Име и презиме
наставника</t>
  </si>
  <si>
    <t>Зад.1</t>
  </si>
  <si>
    <t>Зад.2</t>
  </si>
  <si>
    <t>Зад.3</t>
  </si>
  <si>
    <t>Зад.4</t>
  </si>
  <si>
    <t>Зад.5</t>
  </si>
  <si>
    <t>Зад.6</t>
  </si>
  <si>
    <t>Зад.7</t>
  </si>
  <si>
    <t>Зад.8</t>
  </si>
  <si>
    <t>Зад.9</t>
  </si>
  <si>
    <t>Зад.10</t>
  </si>
  <si>
    <t>Зад.11</t>
  </si>
  <si>
    <t>Зад.12</t>
  </si>
  <si>
    <t>Ук.</t>
  </si>
  <si>
    <t>ДРУГИ  РАЗРЕД</t>
  </si>
  <si>
    <t>Tакмичење из физике ученика средњих школа</t>
  </si>
  <si>
    <t>Општина/Округ:</t>
  </si>
  <si>
    <t>Директор школе</t>
  </si>
  <si>
    <t>Потпис</t>
  </si>
  <si>
    <t>Представник Министарства просвете који је присуствовао такмичењу</t>
  </si>
  <si>
    <t xml:space="preserve">Председник комисије </t>
  </si>
  <si>
    <t xml:space="preserve">Школа - домаћин такмичења: </t>
  </si>
  <si>
    <t>Николета Шељмеши</t>
  </si>
  <si>
    <t>Гимназија "Бољаи"</t>
  </si>
  <si>
    <t>Сента</t>
  </si>
  <si>
    <t>Емеше Салма</t>
  </si>
  <si>
    <t>Иван Стојановић</t>
  </si>
  <si>
    <t>Гимназија "Доситеј Обрадовић"</t>
  </si>
  <si>
    <t>Бачка Топола</t>
  </si>
  <si>
    <t>Јован Станчевић</t>
  </si>
  <si>
    <t>Пожега</t>
  </si>
  <si>
    <t>Марија Браловић</t>
  </si>
  <si>
    <t>Ужице</t>
  </si>
  <si>
    <t>Данијела Савић</t>
  </si>
  <si>
    <t>Павле Милованчевић</t>
  </si>
  <si>
    <t>Гимназија Свети Сава</t>
  </si>
  <si>
    <t>Ивана Стојић</t>
  </si>
  <si>
    <t>Андријана Ђурић</t>
  </si>
  <si>
    <t>Крстина Савић</t>
  </si>
  <si>
    <t>Вук Василијевић</t>
  </si>
  <si>
    <t>Ужичка гимназија</t>
  </si>
  <si>
    <t>Ивана Рађевић</t>
  </si>
  <si>
    <t>Гимн. "Сава Шумановић"</t>
  </si>
  <si>
    <t>Шид</t>
  </si>
  <si>
    <t>Бранимир Ћућа</t>
  </si>
  <si>
    <t>Страхиња Кокоровић</t>
  </si>
  <si>
    <t>Тамара Јевтић</t>
  </si>
  <si>
    <t>Гим. "Сава Шумановић"</t>
  </si>
  <si>
    <t>Јована Лазић</t>
  </si>
  <si>
    <t>Јелена Ван дер Зијден</t>
  </si>
  <si>
    <t>Гим. "Бранко Радичевић"</t>
  </si>
  <si>
    <t>Ст. Пазова</t>
  </si>
  <si>
    <t>Светлана Инђић</t>
  </si>
  <si>
    <t>Милан Спасојевић</t>
  </si>
  <si>
    <t>Богољуб Милатовић</t>
  </si>
  <si>
    <t>Катарина Михајловић</t>
  </si>
  <si>
    <t>Медицинска школа</t>
  </si>
  <si>
    <t>К. Митровица</t>
  </si>
  <si>
    <t>Бранимир Вукадиновић</t>
  </si>
  <si>
    <t>Тања Орловић</t>
  </si>
  <si>
    <t>СШ "Григорије Божовић"</t>
  </si>
  <si>
    <t>Зубин Поток</t>
  </si>
  <si>
    <t>Славица Терзић</t>
  </si>
  <si>
    <t>Стефан Кабашић</t>
  </si>
  <si>
    <t>Техничка школа "М. П. Алас"</t>
  </si>
  <si>
    <t>Александра Гвоздић</t>
  </si>
  <si>
    <t>Дара Антосијевић</t>
  </si>
  <si>
    <t>Давид Минић</t>
  </si>
  <si>
    <t>Анђела Милентијевић</t>
  </si>
  <si>
    <t>Рача</t>
  </si>
  <si>
    <t>Никола Живановић</t>
  </si>
  <si>
    <t>Лазар Петровић</t>
  </si>
  <si>
    <t>СШ"Ђура Јакшић"</t>
  </si>
  <si>
    <t>Вукашин Грујић</t>
  </si>
  <si>
    <t>Нађа Станковић</t>
  </si>
  <si>
    <t>Прва крагујевачка гимназија</t>
  </si>
  <si>
    <t>Крагујевац</t>
  </si>
  <si>
    <t>Катарина Ђорђевић</t>
  </si>
  <si>
    <t>Јанко Радаковић</t>
  </si>
  <si>
    <t>Павле Павковић</t>
  </si>
  <si>
    <t>Гимназија "Бора Станковић"</t>
  </si>
  <si>
    <t>Ниш</t>
  </si>
  <si>
    <t>Снежана Јанковић</t>
  </si>
  <si>
    <t>Алекса Пушкић</t>
  </si>
  <si>
    <t>Гимназија ''Светозар Марковић''</t>
  </si>
  <si>
    <t>Вера Прокић</t>
  </si>
  <si>
    <t>Александра Петровић</t>
  </si>
  <si>
    <t xml:space="preserve">Живковић Немања </t>
  </si>
  <si>
    <t>Техничка школа</t>
  </si>
  <si>
    <t>Лозница</t>
  </si>
  <si>
    <t>Аница Милићевић</t>
  </si>
  <si>
    <t>Петрић Анастасија</t>
  </si>
  <si>
    <t>Средња школа ,,Вук Караџић"</t>
  </si>
  <si>
    <t>Љубовија</t>
  </si>
  <si>
    <t>Жељка Марковић</t>
  </si>
  <si>
    <t xml:space="preserve">Грујичић Огњен </t>
  </si>
  <si>
    <t>Средња школа Крупањ</t>
  </si>
  <si>
    <t>Крупањ</t>
  </si>
  <si>
    <t>Драган Дојић</t>
  </si>
  <si>
    <t xml:space="preserve">Ђукановић Ана </t>
  </si>
  <si>
    <t xml:space="preserve">Алексић Богдан </t>
  </si>
  <si>
    <t>Шабачка гимназија</t>
  </si>
  <si>
    <t>Шабац</t>
  </si>
  <si>
    <t>Јасмина Ђокић Ј.</t>
  </si>
  <si>
    <t>Милановић Милица</t>
  </si>
  <si>
    <t>С. школа ,,Свети Сава"</t>
  </si>
  <si>
    <t>Лазаревић Катарина</t>
  </si>
  <si>
    <t>Обрадовић Тамара</t>
  </si>
  <si>
    <t>Данило Рајков</t>
  </si>
  <si>
    <t>Средња школа Нови Бечеј</t>
  </si>
  <si>
    <t>Нови Бечеј</t>
  </si>
  <si>
    <t>Марина Петровић</t>
  </si>
  <si>
    <t>Лазар Зубовић</t>
  </si>
  <si>
    <t>СТШ</t>
  </si>
  <si>
    <t>Сомбор</t>
  </si>
  <si>
    <t>Драгица Перић</t>
  </si>
  <si>
    <t>Уна Добријевић</t>
  </si>
  <si>
    <t>Гим. и стручна школа "Никола Тесла"</t>
  </si>
  <si>
    <t>Апатин</t>
  </si>
  <si>
    <t>Дејан Мрковачки</t>
  </si>
  <si>
    <t>Ема Глумац</t>
  </si>
  <si>
    <t>Гимназија "Вељко Петровић"</t>
  </si>
  <si>
    <t>Соња Смиљанић</t>
  </si>
  <si>
    <t>Кристина Мојсиловић</t>
  </si>
  <si>
    <t>Гимназија</t>
  </si>
  <si>
    <t>Параћин</t>
  </si>
  <si>
    <t>Предраг Милошевић</t>
  </si>
  <si>
    <t>Ема Ђорђевић</t>
  </si>
  <si>
    <t>Урош Милојевић</t>
  </si>
  <si>
    <t xml:space="preserve">Технолошка школа </t>
  </si>
  <si>
    <t>Марина Васић</t>
  </si>
  <si>
    <t>Огњен Колић</t>
  </si>
  <si>
    <t>Мара Кљајевић</t>
  </si>
  <si>
    <t>Ђорђина Николић</t>
  </si>
  <si>
    <t>Лена Лукић</t>
  </si>
  <si>
    <t>Урош Јаћимовић</t>
  </si>
  <si>
    <t>Ћуприја</t>
  </si>
  <si>
    <t>Славица Илић</t>
  </si>
  <si>
    <t>Лазар Васковић</t>
  </si>
  <si>
    <t>Милица Јаковљевић</t>
  </si>
  <si>
    <t>Алекса Алимпијевић</t>
  </si>
  <si>
    <t xml:space="preserve">Средња школа </t>
  </si>
  <si>
    <t xml:space="preserve">Свилајнац </t>
  </si>
  <si>
    <t>Бојана Богићевић</t>
  </si>
  <si>
    <t>Петар Милошевић</t>
  </si>
  <si>
    <t xml:space="preserve">Гимназија </t>
  </si>
  <si>
    <t>Филип Вељковић</t>
  </si>
  <si>
    <t>Исидора Милорадовић</t>
  </si>
  <si>
    <t>Катарина Станојевић</t>
  </si>
  <si>
    <t>Мина Шубаревић</t>
  </si>
  <si>
    <t>Алекса Милошевић</t>
  </si>
  <si>
    <t>Марко Болботиновић</t>
  </si>
  <si>
    <t>Средња школа</t>
  </si>
  <si>
    <t>Кладово</t>
  </si>
  <si>
    <t>Ана Ивић</t>
  </si>
  <si>
    <t>Урош Атанацковић</t>
  </si>
  <si>
    <t>Вељко Виорикић</t>
  </si>
  <si>
    <t>Дарко Бркљач</t>
  </si>
  <si>
    <t>Електротехничка школа "Никола Тесла"</t>
  </si>
  <si>
    <t>Панчево</t>
  </si>
  <si>
    <t>Јелена Марковић</t>
  </si>
  <si>
    <t>Немања Вуксић</t>
  </si>
  <si>
    <t>Милош Миланов</t>
  </si>
  <si>
    <t>Стефан Димић</t>
  </si>
  <si>
    <t>Мирослав Микулаш</t>
  </si>
  <si>
    <t>Гимназија "Михајло Пупин"</t>
  </si>
  <si>
    <t>Ковачица</t>
  </si>
  <si>
    <t>Борислав Жарков</t>
  </si>
  <si>
    <t>Властислав Срнка</t>
  </si>
  <si>
    <t>Мариса Маран</t>
  </si>
  <si>
    <t>Иван Створец</t>
  </si>
  <si>
    <t>Марјан Анђелковић</t>
  </si>
  <si>
    <t>Анђела Савовић</t>
  </si>
  <si>
    <t>Никола Станојић</t>
  </si>
  <si>
    <t>Гимназија "Урош Предић"</t>
  </si>
  <si>
    <t>Маријана Крстић</t>
  </si>
  <si>
    <t>Белкиса Реџовић</t>
  </si>
  <si>
    <t>Нови Пазар</t>
  </si>
  <si>
    <t>Рифат Бихорац</t>
  </si>
  <si>
    <t>Фахрудин Долићанин</t>
  </si>
  <si>
    <t>Самра Хајровић</t>
  </si>
  <si>
    <t>Борис Марјановић</t>
  </si>
  <si>
    <t>ЕТШ "Никола Тесла"</t>
  </si>
  <si>
    <t>Београд</t>
  </si>
  <si>
    <t>Јасмина Радусин</t>
  </si>
  <si>
    <t>Алекса Жујовић</t>
  </si>
  <si>
    <t>Филип Митровић</t>
  </si>
  <si>
    <t>X београдска гимназија</t>
  </si>
  <si>
    <t>Сузана Јовановић</t>
  </si>
  <si>
    <t>Реља Медић</t>
  </si>
  <si>
    <t>Емилија Дивац</t>
  </si>
  <si>
    <t>Андрија Илић</t>
  </si>
  <si>
    <t>Катарина Јовановић</t>
  </si>
  <si>
    <t>Дејана Лекић</t>
  </si>
  <si>
    <t>ЕТШ "Раде Кончар"</t>
  </si>
  <si>
    <t>Златица Лукић</t>
  </si>
  <si>
    <t>Јован Брекић</t>
  </si>
  <si>
    <t>Петар Дамјановић</t>
  </si>
  <si>
    <t>Видан Вујиновић</t>
  </si>
  <si>
    <t>Јована Игњатовић</t>
  </si>
  <si>
    <t>Марко Тошев</t>
  </si>
  <si>
    <t>Ђорђе Богдановић</t>
  </si>
  <si>
    <t>Ђурђина Маринковић</t>
  </si>
  <si>
    <t>Средња техничка ПТТ школа</t>
  </si>
  <si>
    <t>Данијела Љујић</t>
  </si>
  <si>
    <t>Василије Поњавић</t>
  </si>
  <si>
    <t>Лена Микић</t>
  </si>
  <si>
    <t>Анђела Павићевић</t>
  </si>
  <si>
    <t>Андреј Трбојевић</t>
  </si>
  <si>
    <t>Данијела Лазић</t>
  </si>
  <si>
    <t>Алекса Неидерт</t>
  </si>
  <si>
    <t>Андрија Ранковић</t>
  </si>
  <si>
    <t>Андријана Јелесијевић</t>
  </si>
  <si>
    <t>Александар Ранковић</t>
  </si>
  <si>
    <t>Вељко Кртенић</t>
  </si>
  <si>
    <t>Никола Добре</t>
  </si>
  <si>
    <t>Вукић Нина</t>
  </si>
  <si>
    <t>ЕТШЂ"Раде Кончар"</t>
  </si>
  <si>
    <t>Владимир Даљић</t>
  </si>
  <si>
    <t>Милан Алемпијевић</t>
  </si>
  <si>
    <t>Лазар Милетић</t>
  </si>
  <si>
    <t>Немања Личина</t>
  </si>
  <si>
    <t>Прва беорадска гимназија</t>
  </si>
  <si>
    <t>Марија Марковић</t>
  </si>
  <si>
    <t>Богдан Вуковић</t>
  </si>
  <si>
    <t>Јована Јовановић</t>
  </si>
  <si>
    <t>Урош Палевић</t>
  </si>
  <si>
    <t>Деспот Максимовић</t>
  </si>
  <si>
    <t>Страхинја Пантовић</t>
  </si>
  <si>
    <t>Стефан Ристић</t>
  </si>
  <si>
    <t>Босанац Немања</t>
  </si>
  <si>
    <t>Саша Тодоровић</t>
  </si>
  <si>
    <t>Никола Нерић</t>
  </si>
  <si>
    <t>Алекса Алексовски</t>
  </si>
  <si>
    <t>Душан Петровић</t>
  </si>
  <si>
    <t>Анђела Пауновић</t>
  </si>
  <si>
    <t>Вељко Бодирога</t>
  </si>
  <si>
    <t>Коста Михајиловић</t>
  </si>
  <si>
    <t>Зоран Ристић</t>
  </si>
  <si>
    <t>Тијана Милаш</t>
  </si>
  <si>
    <t>FLORENT LATIFI</t>
  </si>
  <si>
    <t>Sezai Surroi</t>
  </si>
  <si>
    <t>Бујановац</t>
  </si>
  <si>
    <t>Баки Реџепи</t>
  </si>
  <si>
    <t>SHEFKET DALIPI</t>
  </si>
  <si>
    <t>ELSA ALIU</t>
  </si>
  <si>
    <t>LINA EBIBI</t>
  </si>
  <si>
    <t>SHABAN KASUMI</t>
  </si>
  <si>
    <t>Анђела Павловић</t>
  </si>
  <si>
    <t>Техничка школа са домом ученика ''Никола Тесла''</t>
  </si>
  <si>
    <t>Костолац</t>
  </si>
  <si>
    <t>Лазар Станић</t>
  </si>
  <si>
    <t>Михајло Живковић</t>
  </si>
  <si>
    <t>Драган Аврамовић</t>
  </si>
  <si>
    <t>Ива Младеновић</t>
  </si>
  <si>
    <t>Музичка школа ''Стеван Мокрањац''</t>
  </si>
  <si>
    <t>Пожаревац</t>
  </si>
  <si>
    <t>Светислав Љубисављевић</t>
  </si>
  <si>
    <t>Марко Закшек</t>
  </si>
  <si>
    <t>Лука Радомировић</t>
  </si>
  <si>
    <t>Милица Крстић</t>
  </si>
  <si>
    <t>Техничка школа Пирот</t>
  </si>
  <si>
    <t>Пирот</t>
  </si>
  <si>
    <t>Милорад Поп-Крстић</t>
  </si>
  <si>
    <t>Реља Соколов</t>
  </si>
  <si>
    <t>Војислав Митровић</t>
  </si>
  <si>
    <t>Резултати ОКРУЖНОГ такмичења из физике ученика средњих школа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</si>
</sst>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63">
    <xf numFmtId="0" fontId="0" fillId="0" borderId="0" xfId="0"/>
    <xf numFmtId="0" fontId="2" fillId="0" borderId="0" xfId="1"/>
    <xf numFmtId="0" fontId="3" fillId="0" borderId="0" xfId="1" applyFont="1"/>
    <xf numFmtId="0" fontId="2" fillId="0" borderId="0" xfId="1" applyAlignment="1">
      <alignment horizontal="center"/>
    </xf>
    <xf numFmtId="0" fontId="2" fillId="0" borderId="0" xfId="1" applyBorder="1"/>
    <xf numFmtId="0" fontId="2" fillId="0" borderId="0" xfId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wrapText="1"/>
    </xf>
    <xf numFmtId="0" fontId="9" fillId="2" borderId="0" xfId="1" applyFont="1" applyFill="1" applyAlignment="1">
      <alignment vertical="center" wrapText="1"/>
    </xf>
    <xf numFmtId="0" fontId="2" fillId="0" borderId="0" xfId="1"/>
    <xf numFmtId="0" fontId="3" fillId="0" borderId="0" xfId="1" applyFont="1"/>
    <xf numFmtId="0" fontId="2" fillId="0" borderId="0" xfId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wrapText="1"/>
    </xf>
    <xf numFmtId="0" fontId="9" fillId="0" borderId="0" xfId="1" applyFont="1" applyAlignment="1">
      <alignment vertical="center" wrapText="1"/>
    </xf>
    <xf numFmtId="0" fontId="2" fillId="0" borderId="0" xfId="1"/>
    <xf numFmtId="0" fontId="3" fillId="0" borderId="0" xfId="1" applyFont="1"/>
    <xf numFmtId="0" fontId="2" fillId="0" borderId="0" xfId="1" applyAlignment="1"/>
    <xf numFmtId="0" fontId="3" fillId="0" borderId="0" xfId="1" applyFont="1" applyAlignment="1"/>
    <xf numFmtId="0" fontId="2" fillId="0" borderId="0" xfId="1" applyBorder="1"/>
    <xf numFmtId="0" fontId="2" fillId="0" borderId="0" xfId="1" applyBorder="1" applyAlignment="1">
      <alignment horizontal="center"/>
    </xf>
    <xf numFmtId="0" fontId="0" fillId="0" borderId="0" xfId="0" applyBorder="1"/>
    <xf numFmtId="0" fontId="2" fillId="0" borderId="1" xfId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2" fontId="2" fillId="0" borderId="1" xfId="1" applyNumberForma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0" fillId="0" borderId="1" xfId="1" applyFont="1" applyBorder="1" applyAlignment="1">
      <alignment horizontal="left"/>
    </xf>
    <xf numFmtId="0" fontId="2" fillId="0" borderId="1" xfId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0" xfId="1" applyBorder="1" applyAlignment="1"/>
    <xf numFmtId="49" fontId="0" fillId="0" borderId="1" xfId="0" applyNumberForma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2" fillId="0" borderId="1" xfId="1" applyBorder="1" applyAlignment="1">
      <alignment horizontal="left" vertic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1" applyBorder="1" applyAlignment="1">
      <alignment horizontal="left"/>
    </xf>
    <xf numFmtId="0" fontId="5" fillId="0" borderId="2" xfId="1" applyFont="1" applyBorder="1" applyAlignment="1">
      <alignment horizontal="left"/>
    </xf>
    <xf numFmtId="0" fontId="11" fillId="0" borderId="2" xfId="1" applyFont="1" applyBorder="1" applyAlignment="1">
      <alignment horizontal="left"/>
    </xf>
    <xf numFmtId="0" fontId="2" fillId="0" borderId="3" xfId="1" applyBorder="1" applyAlignment="1">
      <alignment horizontal="left"/>
    </xf>
    <xf numFmtId="0" fontId="5" fillId="0" borderId="3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2" fillId="0" borderId="0" xfId="1" applyAlignment="1"/>
    <xf numFmtId="0" fontId="5" fillId="0" borderId="0" xfId="1" applyFont="1" applyAlignment="1"/>
    <xf numFmtId="0" fontId="7" fillId="0" borderId="0" xfId="1" applyFont="1" applyAlignment="1">
      <alignment horizontal="center" wrapText="1"/>
    </xf>
    <xf numFmtId="0" fontId="3" fillId="0" borderId="0" xfId="1" applyFont="1" applyAlignment="1">
      <alignment horizontal="left"/>
    </xf>
    <xf numFmtId="0" fontId="3" fillId="0" borderId="0" xfId="1" applyFont="1" applyAlignment="1"/>
    <xf numFmtId="0" fontId="3" fillId="0" borderId="0" xfId="1" applyFont="1"/>
    <xf numFmtId="0" fontId="2" fillId="0" borderId="0" xfId="1" applyAlignment="1">
      <alignment horizontal="center"/>
    </xf>
    <xf numFmtId="0" fontId="6" fillId="0" borderId="0" xfId="1" applyFont="1" applyAlignment="1">
      <alignment horizontal="center"/>
    </xf>
    <xf numFmtId="0" fontId="3" fillId="0" borderId="0" xfId="0" applyFont="1"/>
    <xf numFmtId="0" fontId="3" fillId="0" borderId="0" xfId="0" applyFont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workbookViewId="0">
      <selection activeCell="D25" sqref="D25"/>
    </sheetView>
  </sheetViews>
  <sheetFormatPr defaultRowHeight="15" x14ac:dyDescent="0.25"/>
  <cols>
    <col min="4" max="4" width="32.5703125" customWidth="1"/>
  </cols>
  <sheetData>
    <row r="1" spans="1:12" ht="18" x14ac:dyDescent="0.25">
      <c r="A1" s="55" t="s">
        <v>20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x14ac:dyDescent="0.25">
      <c r="A4" s="56" t="s">
        <v>21</v>
      </c>
      <c r="B4" s="56"/>
      <c r="C4" s="57"/>
      <c r="D4" s="57"/>
      <c r="E4" s="57"/>
      <c r="F4" s="57"/>
      <c r="G4" s="20"/>
      <c r="H4" s="20"/>
      <c r="I4" s="20"/>
      <c r="J4" s="20"/>
      <c r="K4" s="20"/>
      <c r="L4" s="20"/>
    </row>
    <row r="5" spans="1:12" x14ac:dyDescent="0.25">
      <c r="A5" s="22"/>
      <c r="B5" s="22"/>
      <c r="C5" s="22"/>
      <c r="D5" s="20"/>
      <c r="E5" s="20"/>
      <c r="F5" s="20"/>
      <c r="G5" s="20"/>
      <c r="H5" s="20"/>
      <c r="I5" s="20"/>
      <c r="J5" s="20"/>
      <c r="K5" s="20"/>
      <c r="L5" s="20"/>
    </row>
    <row r="6" spans="1:12" x14ac:dyDescent="0.25">
      <c r="A6" s="57" t="s">
        <v>26</v>
      </c>
      <c r="B6" s="57"/>
      <c r="C6" s="57"/>
      <c r="D6" s="57"/>
      <c r="E6" s="58"/>
      <c r="F6" s="58"/>
      <c r="G6" s="58"/>
      <c r="H6" s="58"/>
      <c r="I6" s="58"/>
      <c r="J6" s="20"/>
      <c r="K6" s="20"/>
      <c r="L6" s="20"/>
    </row>
    <row r="7" spans="1:12" x14ac:dyDescent="0.25">
      <c r="A7" s="21"/>
      <c r="B7" s="21"/>
      <c r="C7" s="21"/>
      <c r="D7" s="19"/>
      <c r="E7" s="19"/>
      <c r="F7" s="19"/>
      <c r="G7" s="19"/>
      <c r="H7" s="19"/>
      <c r="I7" s="19"/>
      <c r="J7" s="19"/>
      <c r="K7" s="19"/>
      <c r="L7" s="19"/>
    </row>
    <row r="8" spans="1:12" x14ac:dyDescent="0.25">
      <c r="A8" s="57" t="s">
        <v>22</v>
      </c>
      <c r="B8" s="57"/>
      <c r="C8" s="22"/>
      <c r="D8" s="20"/>
      <c r="E8" s="20"/>
      <c r="F8" s="20"/>
      <c r="G8" s="20"/>
      <c r="H8" s="20"/>
      <c r="I8" s="20"/>
      <c r="J8" s="20"/>
      <c r="K8" s="20"/>
      <c r="L8" s="20"/>
    </row>
    <row r="9" spans="1:12" x14ac:dyDescent="0.25">
      <c r="A9" s="54" t="s">
        <v>2</v>
      </c>
      <c r="B9" s="53"/>
      <c r="C9" s="22"/>
      <c r="D9" s="19" t="s">
        <v>23</v>
      </c>
      <c r="E9" s="20"/>
      <c r="F9" s="20"/>
      <c r="G9" s="20"/>
      <c r="H9" s="20"/>
      <c r="I9" s="20"/>
      <c r="J9" s="20"/>
      <c r="K9" s="20"/>
      <c r="L9" s="20"/>
    </row>
    <row r="10" spans="1:12" x14ac:dyDescent="0.25">
      <c r="A10" s="54"/>
      <c r="B10" s="53"/>
      <c r="C10" s="21"/>
      <c r="D10" s="19"/>
      <c r="E10" s="19"/>
      <c r="F10" s="19"/>
      <c r="G10" s="19"/>
      <c r="H10" s="19"/>
      <c r="I10" s="19"/>
      <c r="J10" s="19"/>
      <c r="K10" s="19"/>
      <c r="L10" s="19"/>
    </row>
    <row r="11" spans="1:12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2" x14ac:dyDescent="0.25">
      <c r="A12" s="19"/>
      <c r="B12" s="21"/>
      <c r="C12" s="21"/>
      <c r="D12" s="19"/>
      <c r="E12" s="19"/>
      <c r="F12" s="19"/>
      <c r="G12" s="19"/>
      <c r="H12" s="19"/>
      <c r="I12" s="19"/>
      <c r="J12" s="19"/>
      <c r="K12" s="19"/>
      <c r="L12" s="19"/>
    </row>
    <row r="13" spans="1:12" x14ac:dyDescent="0.25">
      <c r="A13" s="19"/>
      <c r="B13" s="21"/>
      <c r="C13" s="21"/>
      <c r="D13" s="19"/>
      <c r="E13" s="19"/>
      <c r="F13" s="19"/>
      <c r="G13" s="19"/>
      <c r="H13" s="19"/>
      <c r="I13" s="19"/>
      <c r="J13" s="19"/>
      <c r="K13" s="19"/>
      <c r="L13" s="19"/>
    </row>
    <row r="14" spans="1:12" x14ac:dyDescent="0.25">
      <c r="A14" s="19"/>
      <c r="B14" s="21"/>
      <c r="C14" s="21"/>
      <c r="D14" s="19"/>
      <c r="E14" s="19"/>
      <c r="F14" s="19"/>
      <c r="G14" s="19"/>
      <c r="H14" s="19"/>
      <c r="I14" s="19"/>
      <c r="J14" s="19"/>
      <c r="K14" s="19"/>
      <c r="L14" s="19"/>
    </row>
    <row r="15" spans="1:12" x14ac:dyDescent="0.25">
      <c r="A15" s="57" t="s">
        <v>24</v>
      </c>
      <c r="B15" s="57"/>
      <c r="C15" s="57"/>
      <c r="D15" s="57"/>
      <c r="E15" s="57"/>
      <c r="F15" s="57"/>
      <c r="G15" s="57"/>
      <c r="H15" s="57"/>
      <c r="I15" s="20"/>
      <c r="J15" s="20"/>
      <c r="K15" s="20"/>
      <c r="L15" s="20"/>
    </row>
    <row r="16" spans="1:12" x14ac:dyDescent="0.25">
      <c r="A16" s="53" t="s">
        <v>2</v>
      </c>
      <c r="B16" s="53"/>
      <c r="C16" s="21"/>
      <c r="D16" s="19" t="s">
        <v>23</v>
      </c>
      <c r="E16" s="19"/>
    </row>
    <row r="17" spans="1:5" x14ac:dyDescent="0.25">
      <c r="A17" s="53"/>
      <c r="B17" s="53"/>
      <c r="C17" s="21"/>
      <c r="D17" s="19"/>
      <c r="E17" s="19"/>
    </row>
    <row r="18" spans="1:5" x14ac:dyDescent="0.25">
      <c r="A18" s="21"/>
      <c r="B18" s="21"/>
      <c r="C18" s="21"/>
      <c r="D18" s="19"/>
      <c r="E18" s="19"/>
    </row>
    <row r="19" spans="1:5" x14ac:dyDescent="0.25">
      <c r="A19" s="19"/>
      <c r="B19" s="19"/>
      <c r="C19" s="19"/>
      <c r="D19" s="19"/>
      <c r="E19" s="19"/>
    </row>
    <row r="20" spans="1:5" x14ac:dyDescent="0.25">
      <c r="A20" s="19"/>
      <c r="B20" s="21"/>
      <c r="C20" s="21"/>
      <c r="D20" s="19"/>
      <c r="E20" s="19"/>
    </row>
    <row r="21" spans="1:5" x14ac:dyDescent="0.25">
      <c r="A21" s="19"/>
      <c r="B21" s="21"/>
      <c r="C21" s="21"/>
      <c r="D21" s="19"/>
      <c r="E21" s="19"/>
    </row>
    <row r="22" spans="1:5" x14ac:dyDescent="0.25">
      <c r="A22" s="19"/>
      <c r="B22" s="21"/>
      <c r="C22" s="21"/>
      <c r="D22" s="19"/>
      <c r="E22" s="19"/>
    </row>
    <row r="23" spans="1:5" x14ac:dyDescent="0.25">
      <c r="A23" s="20" t="s">
        <v>25</v>
      </c>
      <c r="B23" s="22"/>
      <c r="C23" s="22"/>
      <c r="D23" s="20"/>
      <c r="E23" s="20"/>
    </row>
    <row r="24" spans="1:5" x14ac:dyDescent="0.25">
      <c r="A24" s="53" t="s">
        <v>2</v>
      </c>
      <c r="B24" s="53"/>
      <c r="C24" s="21"/>
      <c r="D24" s="19" t="s">
        <v>23</v>
      </c>
      <c r="E24" s="21"/>
    </row>
    <row r="25" spans="1:5" x14ac:dyDescent="0.25">
      <c r="A25" s="54"/>
      <c r="B25" s="53"/>
      <c r="C25" s="21"/>
      <c r="D25" s="21"/>
      <c r="E25" s="21"/>
    </row>
    <row r="26" spans="1:5" x14ac:dyDescent="0.25">
      <c r="A26" s="19"/>
      <c r="B26" s="21"/>
      <c r="C26" s="21"/>
      <c r="D26" s="19"/>
      <c r="E26" s="19"/>
    </row>
    <row r="27" spans="1:5" x14ac:dyDescent="0.25">
      <c r="A27" s="19"/>
      <c r="B27" s="19"/>
      <c r="C27" s="19"/>
      <c r="D27" s="19"/>
      <c r="E27" s="19"/>
    </row>
  </sheetData>
  <mergeCells count="13">
    <mergeCell ref="A16:B16"/>
    <mergeCell ref="A17:B17"/>
    <mergeCell ref="A25:B25"/>
    <mergeCell ref="A24:B24"/>
    <mergeCell ref="A1:L1"/>
    <mergeCell ref="A4:B4"/>
    <mergeCell ref="C4:F4"/>
    <mergeCell ref="E6:I6"/>
    <mergeCell ref="A15:H15"/>
    <mergeCell ref="A10:B10"/>
    <mergeCell ref="A6:D6"/>
    <mergeCell ref="A8:B8"/>
    <mergeCell ref="A9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8"/>
  <sheetViews>
    <sheetView workbookViewId="0">
      <selection activeCell="F11" sqref="F11"/>
    </sheetView>
  </sheetViews>
  <sheetFormatPr defaultRowHeight="15" x14ac:dyDescent="0.25"/>
  <cols>
    <col min="1" max="1" width="21.28515625" customWidth="1"/>
    <col min="2" max="2" width="26" customWidth="1"/>
    <col min="3" max="3" width="14.28515625" customWidth="1"/>
    <col min="4" max="4" width="21" customWidth="1"/>
    <col min="5" max="5" width="11" customWidth="1"/>
  </cols>
  <sheetData>
    <row r="1" spans="1:19" ht="18" x14ac:dyDescent="0.25">
      <c r="A1" s="60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1"/>
    </row>
    <row r="2" spans="1:19" x14ac:dyDescent="0.25">
      <c r="A2" s="7"/>
      <c r="B2" s="1"/>
      <c r="C2" s="10"/>
      <c r="D2" s="8"/>
      <c r="E2" s="9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"/>
    </row>
    <row r="3" spans="1:19" x14ac:dyDescent="0.25">
      <c r="A3" s="2"/>
      <c r="B3" s="2"/>
      <c r="C3" s="6"/>
      <c r="D3" s="6"/>
      <c r="E3" s="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62" t="s">
        <v>271</v>
      </c>
      <c r="B4" s="62"/>
      <c r="C4" s="6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3"/>
      <c r="S4" s="1"/>
    </row>
    <row r="5" spans="1:19" x14ac:dyDescent="0.25">
      <c r="A5" s="1"/>
      <c r="B5" s="1"/>
      <c r="C5" s="1"/>
      <c r="D5" s="1"/>
      <c r="E5" s="59" t="s">
        <v>1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23"/>
      <c r="S5" s="1"/>
    </row>
    <row r="6" spans="1:19" ht="23.25" x14ac:dyDescent="0.25">
      <c r="A6" s="26" t="s">
        <v>2</v>
      </c>
      <c r="B6" s="26" t="s">
        <v>3</v>
      </c>
      <c r="C6" s="26" t="s">
        <v>4</v>
      </c>
      <c r="D6" s="27" t="s">
        <v>5</v>
      </c>
      <c r="E6" s="26" t="s">
        <v>6</v>
      </c>
      <c r="F6" s="26" t="s">
        <v>7</v>
      </c>
      <c r="G6" s="26" t="s">
        <v>8</v>
      </c>
      <c r="H6" s="26" t="s">
        <v>9</v>
      </c>
      <c r="I6" s="26" t="s">
        <v>10</v>
      </c>
      <c r="J6" s="26" t="s">
        <v>11</v>
      </c>
      <c r="K6" s="26" t="s">
        <v>12</v>
      </c>
      <c r="L6" s="26" t="s">
        <v>13</v>
      </c>
      <c r="M6" s="26" t="s">
        <v>14</v>
      </c>
      <c r="N6" s="26" t="s">
        <v>15</v>
      </c>
      <c r="O6" s="26" t="s">
        <v>16</v>
      </c>
      <c r="P6" s="26" t="s">
        <v>17</v>
      </c>
      <c r="Q6" s="28" t="s">
        <v>18</v>
      </c>
      <c r="R6" s="24"/>
      <c r="S6" s="3"/>
    </row>
    <row r="7" spans="1:19" x14ac:dyDescent="0.25">
      <c r="A7" s="26" t="s">
        <v>162</v>
      </c>
      <c r="B7" s="26" t="s">
        <v>163</v>
      </c>
      <c r="C7" s="26" t="s">
        <v>164</v>
      </c>
      <c r="D7" s="26" t="s">
        <v>165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>
        <v>95</v>
      </c>
      <c r="R7" s="24"/>
      <c r="S7" s="1"/>
    </row>
    <row r="8" spans="1:19" x14ac:dyDescent="0.25">
      <c r="A8" s="26" t="s">
        <v>166</v>
      </c>
      <c r="B8" s="26" t="s">
        <v>163</v>
      </c>
      <c r="C8" s="26" t="s">
        <v>164</v>
      </c>
      <c r="D8" s="26" t="s">
        <v>165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>
        <v>95</v>
      </c>
      <c r="R8" s="24"/>
      <c r="S8" s="1"/>
    </row>
    <row r="9" spans="1:19" x14ac:dyDescent="0.25">
      <c r="A9" s="26" t="s">
        <v>167</v>
      </c>
      <c r="B9" s="26" t="s">
        <v>163</v>
      </c>
      <c r="C9" s="26" t="s">
        <v>164</v>
      </c>
      <c r="D9" s="26" t="s">
        <v>165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>
        <v>95</v>
      </c>
      <c r="R9" s="24"/>
      <c r="S9" s="1"/>
    </row>
    <row r="10" spans="1:19" x14ac:dyDescent="0.25">
      <c r="A10" s="26" t="s">
        <v>168</v>
      </c>
      <c r="B10" s="26" t="s">
        <v>163</v>
      </c>
      <c r="C10" s="26" t="s">
        <v>164</v>
      </c>
      <c r="D10" s="26" t="s">
        <v>165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>
        <v>95</v>
      </c>
      <c r="R10" s="24"/>
      <c r="S10" s="4"/>
    </row>
    <row r="11" spans="1:19" x14ac:dyDescent="0.25">
      <c r="A11" s="26" t="s">
        <v>128</v>
      </c>
      <c r="B11" s="26" t="s">
        <v>129</v>
      </c>
      <c r="C11" s="26" t="s">
        <v>130</v>
      </c>
      <c r="D11" s="26" t="s">
        <v>131</v>
      </c>
      <c r="E11" s="26">
        <v>5</v>
      </c>
      <c r="F11" s="26">
        <v>-0.5</v>
      </c>
      <c r="G11" s="26">
        <v>7</v>
      </c>
      <c r="H11" s="26">
        <v>7</v>
      </c>
      <c r="I11" s="26">
        <v>8</v>
      </c>
      <c r="J11" s="26">
        <v>8</v>
      </c>
      <c r="K11" s="26">
        <v>-0.8</v>
      </c>
      <c r="L11" s="26">
        <v>10</v>
      </c>
      <c r="M11" s="26">
        <v>10</v>
      </c>
      <c r="N11" s="26">
        <v>10</v>
      </c>
      <c r="O11" s="26">
        <v>10</v>
      </c>
      <c r="P11" s="26">
        <v>12</v>
      </c>
      <c r="Q11" s="26">
        <v>85.7</v>
      </c>
      <c r="R11" s="24"/>
      <c r="S11" s="1"/>
    </row>
    <row r="12" spans="1:19" x14ac:dyDescent="0.25">
      <c r="A12" s="41" t="s">
        <v>265</v>
      </c>
      <c r="B12" s="41" t="s">
        <v>266</v>
      </c>
      <c r="C12" s="41" t="s">
        <v>267</v>
      </c>
      <c r="D12" s="41" t="s">
        <v>268</v>
      </c>
      <c r="E12" s="35">
        <v>5</v>
      </c>
      <c r="F12" s="35">
        <v>-0.5</v>
      </c>
      <c r="G12" s="35">
        <v>7</v>
      </c>
      <c r="H12" s="35">
        <v>7</v>
      </c>
      <c r="I12" s="35">
        <v>8</v>
      </c>
      <c r="J12" s="35">
        <v>8</v>
      </c>
      <c r="K12" s="35">
        <v>8</v>
      </c>
      <c r="L12" s="35">
        <v>10</v>
      </c>
      <c r="M12" s="35">
        <v>10</v>
      </c>
      <c r="N12" s="35">
        <v>10</v>
      </c>
      <c r="O12" s="35">
        <v>10</v>
      </c>
      <c r="P12" s="35">
        <v>-1.2</v>
      </c>
      <c r="Q12" s="35">
        <f>SUM(E12:P12)</f>
        <v>81.3</v>
      </c>
      <c r="R12" s="24"/>
      <c r="S12" s="1"/>
    </row>
    <row r="13" spans="1:19" x14ac:dyDescent="0.25">
      <c r="A13" s="42" t="s">
        <v>265</v>
      </c>
      <c r="B13" s="42" t="s">
        <v>266</v>
      </c>
      <c r="C13" s="42" t="s">
        <v>267</v>
      </c>
      <c r="D13" s="42" t="s">
        <v>268</v>
      </c>
      <c r="E13" s="43">
        <v>5</v>
      </c>
      <c r="F13" s="43">
        <v>-0.5</v>
      </c>
      <c r="G13" s="43">
        <v>7</v>
      </c>
      <c r="H13" s="43">
        <v>7</v>
      </c>
      <c r="I13" s="43">
        <v>8</v>
      </c>
      <c r="J13" s="43">
        <v>8</v>
      </c>
      <c r="K13" s="43">
        <v>8</v>
      </c>
      <c r="L13" s="43">
        <v>10</v>
      </c>
      <c r="M13" s="43">
        <v>10</v>
      </c>
      <c r="N13" s="43">
        <v>10</v>
      </c>
      <c r="O13" s="43">
        <v>10</v>
      </c>
      <c r="P13" s="43">
        <v>-1.2</v>
      </c>
      <c r="Q13" s="43">
        <v>81.3</v>
      </c>
      <c r="R13" s="24"/>
      <c r="S13" s="1"/>
    </row>
    <row r="14" spans="1:19" x14ac:dyDescent="0.25">
      <c r="A14" s="31" t="s">
        <v>92</v>
      </c>
      <c r="B14" s="31" t="s">
        <v>93</v>
      </c>
      <c r="C14" s="31" t="s">
        <v>94</v>
      </c>
      <c r="D14" s="31" t="s">
        <v>95</v>
      </c>
      <c r="E14" s="31">
        <v>-0.5</v>
      </c>
      <c r="F14" s="31">
        <v>5</v>
      </c>
      <c r="G14" s="31">
        <v>7</v>
      </c>
      <c r="H14" s="31">
        <v>-0.7</v>
      </c>
      <c r="I14" s="31">
        <v>8</v>
      </c>
      <c r="J14" s="31">
        <v>-0.8</v>
      </c>
      <c r="K14" s="31">
        <v>8</v>
      </c>
      <c r="L14" s="31">
        <v>10</v>
      </c>
      <c r="M14" s="31">
        <v>10</v>
      </c>
      <c r="N14" s="31">
        <v>10</v>
      </c>
      <c r="O14" s="31">
        <v>10</v>
      </c>
      <c r="P14" s="31">
        <v>12</v>
      </c>
      <c r="Q14" s="31">
        <v>78</v>
      </c>
      <c r="R14" s="24"/>
      <c r="S14" s="1"/>
    </row>
    <row r="15" spans="1:19" x14ac:dyDescent="0.25">
      <c r="A15" s="32" t="s">
        <v>113</v>
      </c>
      <c r="B15" s="26" t="s">
        <v>114</v>
      </c>
      <c r="C15" s="26" t="s">
        <v>115</v>
      </c>
      <c r="D15" s="26" t="s">
        <v>116</v>
      </c>
      <c r="E15" s="26">
        <v>5</v>
      </c>
      <c r="F15" s="26">
        <v>0</v>
      </c>
      <c r="G15" s="26">
        <v>7</v>
      </c>
      <c r="H15" s="26">
        <v>7</v>
      </c>
      <c r="I15" s="26">
        <v>8</v>
      </c>
      <c r="J15" s="26">
        <v>8</v>
      </c>
      <c r="K15" s="26">
        <v>8</v>
      </c>
      <c r="L15" s="26">
        <v>10</v>
      </c>
      <c r="M15" s="26">
        <v>10</v>
      </c>
      <c r="N15" s="26">
        <v>-1</v>
      </c>
      <c r="O15" s="26">
        <v>10</v>
      </c>
      <c r="P15" s="26">
        <v>-1.2</v>
      </c>
      <c r="Q15" s="26">
        <v>70.8</v>
      </c>
      <c r="R15" s="24"/>
      <c r="S15" s="1"/>
    </row>
    <row r="16" spans="1:19" x14ac:dyDescent="0.25">
      <c r="A16" s="26" t="s">
        <v>186</v>
      </c>
      <c r="B16" s="26" t="s">
        <v>187</v>
      </c>
      <c r="C16" s="26" t="s">
        <v>188</v>
      </c>
      <c r="D16" s="26" t="s">
        <v>189</v>
      </c>
      <c r="E16" s="26">
        <v>5</v>
      </c>
      <c r="F16" s="26">
        <v>-0.5</v>
      </c>
      <c r="G16" s="26">
        <v>0</v>
      </c>
      <c r="H16" s="26">
        <v>7</v>
      </c>
      <c r="I16" s="26">
        <v>8</v>
      </c>
      <c r="J16" s="26">
        <v>8</v>
      </c>
      <c r="K16" s="26">
        <v>0</v>
      </c>
      <c r="L16" s="26">
        <v>10</v>
      </c>
      <c r="M16" s="26">
        <v>10</v>
      </c>
      <c r="N16" s="26">
        <v>10</v>
      </c>
      <c r="O16" s="26">
        <v>10</v>
      </c>
      <c r="P16" s="26">
        <v>0</v>
      </c>
      <c r="Q16" s="26">
        <v>67.5</v>
      </c>
      <c r="R16" s="24"/>
      <c r="S16" s="1"/>
    </row>
    <row r="17" spans="1:18" x14ac:dyDescent="0.25">
      <c r="A17" s="26" t="s">
        <v>190</v>
      </c>
      <c r="B17" s="26" t="s">
        <v>187</v>
      </c>
      <c r="C17" s="26" t="s">
        <v>188</v>
      </c>
      <c r="D17" s="26" t="s">
        <v>189</v>
      </c>
      <c r="E17" s="26">
        <v>5</v>
      </c>
      <c r="F17" s="26">
        <v>-0.5</v>
      </c>
      <c r="G17" s="26">
        <v>7</v>
      </c>
      <c r="H17" s="26">
        <v>-0.7</v>
      </c>
      <c r="I17" s="26">
        <v>8</v>
      </c>
      <c r="J17" s="26">
        <v>8</v>
      </c>
      <c r="K17" s="26">
        <v>-0.8</v>
      </c>
      <c r="L17" s="26">
        <v>10</v>
      </c>
      <c r="M17" s="26">
        <v>10</v>
      </c>
      <c r="N17" s="26">
        <v>-1</v>
      </c>
      <c r="O17" s="26">
        <v>10</v>
      </c>
      <c r="P17" s="26">
        <v>12</v>
      </c>
      <c r="Q17" s="26">
        <v>67</v>
      </c>
      <c r="R17" s="24"/>
    </row>
    <row r="18" spans="1:18" x14ac:dyDescent="0.25">
      <c r="A18" s="26" t="s">
        <v>191</v>
      </c>
      <c r="B18" s="26" t="s">
        <v>192</v>
      </c>
      <c r="C18" s="26" t="s">
        <v>188</v>
      </c>
      <c r="D18" s="26" t="s">
        <v>193</v>
      </c>
      <c r="E18" s="26">
        <v>5</v>
      </c>
      <c r="F18" s="26">
        <v>-0.5</v>
      </c>
      <c r="G18" s="26">
        <v>7</v>
      </c>
      <c r="H18" s="26">
        <v>-0.7</v>
      </c>
      <c r="I18" s="26">
        <v>8</v>
      </c>
      <c r="J18" s="26">
        <v>8</v>
      </c>
      <c r="K18" s="26">
        <v>8</v>
      </c>
      <c r="L18" s="26">
        <v>10</v>
      </c>
      <c r="M18" s="26">
        <v>10</v>
      </c>
      <c r="N18" s="26">
        <v>-1</v>
      </c>
      <c r="O18" s="26">
        <v>10</v>
      </c>
      <c r="P18" s="26">
        <v>-1.2</v>
      </c>
      <c r="Q18" s="26">
        <v>62.6</v>
      </c>
      <c r="R18" s="24"/>
    </row>
    <row r="19" spans="1:18" x14ac:dyDescent="0.25">
      <c r="A19" s="26" t="s">
        <v>194</v>
      </c>
      <c r="B19" s="26" t="s">
        <v>192</v>
      </c>
      <c r="C19" s="26" t="s">
        <v>188</v>
      </c>
      <c r="D19" s="26" t="s">
        <v>193</v>
      </c>
      <c r="E19" s="26">
        <v>5</v>
      </c>
      <c r="F19" s="26">
        <v>-0.5</v>
      </c>
      <c r="G19" s="26">
        <v>7</v>
      </c>
      <c r="H19" s="26">
        <v>7</v>
      </c>
      <c r="I19" s="26">
        <v>8</v>
      </c>
      <c r="J19" s="26">
        <v>8</v>
      </c>
      <c r="K19" s="26">
        <v>-0.8</v>
      </c>
      <c r="L19" s="26">
        <v>10</v>
      </c>
      <c r="M19" s="26">
        <v>10</v>
      </c>
      <c r="N19" s="26">
        <v>-1</v>
      </c>
      <c r="O19" s="26">
        <v>10</v>
      </c>
      <c r="P19" s="26">
        <v>-1.2</v>
      </c>
      <c r="Q19" s="26">
        <v>61.5</v>
      </c>
      <c r="R19" s="24"/>
    </row>
    <row r="20" spans="1:18" x14ac:dyDescent="0.25">
      <c r="A20" s="26" t="s">
        <v>195</v>
      </c>
      <c r="B20" s="26" t="s">
        <v>192</v>
      </c>
      <c r="C20" s="26" t="s">
        <v>188</v>
      </c>
      <c r="D20" s="26" t="s">
        <v>193</v>
      </c>
      <c r="E20" s="26">
        <v>5</v>
      </c>
      <c r="F20" s="26">
        <v>-0.5</v>
      </c>
      <c r="G20" s="26">
        <v>7</v>
      </c>
      <c r="H20" s="26">
        <v>7</v>
      </c>
      <c r="I20" s="26">
        <v>8</v>
      </c>
      <c r="J20" s="26">
        <v>8</v>
      </c>
      <c r="K20" s="26">
        <v>-0.8</v>
      </c>
      <c r="L20" s="26">
        <v>10</v>
      </c>
      <c r="M20" s="26">
        <v>10</v>
      </c>
      <c r="N20" s="26">
        <v>-1</v>
      </c>
      <c r="O20" s="26">
        <v>10</v>
      </c>
      <c r="P20" s="26">
        <v>-1.2</v>
      </c>
      <c r="Q20" s="26">
        <v>61.5</v>
      </c>
      <c r="R20" s="24"/>
    </row>
    <row r="21" spans="1:18" x14ac:dyDescent="0.25">
      <c r="A21" s="26" t="s">
        <v>196</v>
      </c>
      <c r="B21" s="26" t="s">
        <v>187</v>
      </c>
      <c r="C21" s="26" t="s">
        <v>188</v>
      </c>
      <c r="D21" s="26" t="s">
        <v>189</v>
      </c>
      <c r="E21" s="26">
        <v>5</v>
      </c>
      <c r="F21" s="26">
        <v>-0.5</v>
      </c>
      <c r="G21" s="26">
        <v>7</v>
      </c>
      <c r="H21" s="26">
        <v>-0.7</v>
      </c>
      <c r="I21" s="26">
        <v>8</v>
      </c>
      <c r="J21" s="26">
        <v>-0.8</v>
      </c>
      <c r="K21" s="26">
        <v>-0.8</v>
      </c>
      <c r="L21" s="26">
        <v>10</v>
      </c>
      <c r="M21" s="26">
        <v>10</v>
      </c>
      <c r="N21" s="26">
        <v>10</v>
      </c>
      <c r="O21" s="26">
        <v>-1</v>
      </c>
      <c r="P21" s="26">
        <v>12</v>
      </c>
      <c r="Q21" s="26">
        <v>58.2</v>
      </c>
      <c r="R21" s="24"/>
    </row>
    <row r="22" spans="1:18" x14ac:dyDescent="0.25">
      <c r="A22" s="26" t="s">
        <v>76</v>
      </c>
      <c r="B22" s="26" t="s">
        <v>77</v>
      </c>
      <c r="C22" s="26" t="s">
        <v>74</v>
      </c>
      <c r="D22" s="26" t="s">
        <v>75</v>
      </c>
      <c r="E22" s="26">
        <v>5</v>
      </c>
      <c r="F22" s="26">
        <v>-0.5</v>
      </c>
      <c r="G22" s="26">
        <v>7</v>
      </c>
      <c r="H22" s="26">
        <v>0</v>
      </c>
      <c r="I22" s="26">
        <v>8</v>
      </c>
      <c r="J22" s="26">
        <v>8</v>
      </c>
      <c r="K22" s="26">
        <v>-0.8</v>
      </c>
      <c r="L22" s="26">
        <v>-1</v>
      </c>
      <c r="M22" s="26">
        <v>-1</v>
      </c>
      <c r="N22" s="26">
        <v>10</v>
      </c>
      <c r="O22" s="26">
        <v>10</v>
      </c>
      <c r="P22" s="26">
        <v>10</v>
      </c>
      <c r="Q22" s="26">
        <v>56.7</v>
      </c>
      <c r="R22" s="24"/>
    </row>
    <row r="23" spans="1:18" x14ac:dyDescent="0.25">
      <c r="A23" s="26" t="s">
        <v>197</v>
      </c>
      <c r="B23" s="26" t="s">
        <v>192</v>
      </c>
      <c r="C23" s="26" t="s">
        <v>188</v>
      </c>
      <c r="D23" s="26" t="s">
        <v>193</v>
      </c>
      <c r="E23" s="26">
        <v>5</v>
      </c>
      <c r="F23" s="26">
        <v>-0.5</v>
      </c>
      <c r="G23" s="26">
        <v>7</v>
      </c>
      <c r="H23" s="26">
        <v>7</v>
      </c>
      <c r="I23" s="26">
        <v>8</v>
      </c>
      <c r="J23" s="26">
        <v>-0.8</v>
      </c>
      <c r="K23" s="26">
        <v>-0.8</v>
      </c>
      <c r="L23" s="26">
        <v>10</v>
      </c>
      <c r="M23" s="26">
        <v>-1</v>
      </c>
      <c r="N23" s="26">
        <v>0</v>
      </c>
      <c r="O23" s="26">
        <v>10</v>
      </c>
      <c r="P23" s="26">
        <v>12</v>
      </c>
      <c r="Q23" s="26">
        <v>55.9</v>
      </c>
      <c r="R23" s="24"/>
    </row>
    <row r="24" spans="1:18" x14ac:dyDescent="0.25">
      <c r="A24" s="26" t="s">
        <v>198</v>
      </c>
      <c r="B24" s="26" t="s">
        <v>199</v>
      </c>
      <c r="C24" s="26" t="s">
        <v>188</v>
      </c>
      <c r="D24" s="26" t="s">
        <v>200</v>
      </c>
      <c r="E24" s="26">
        <v>5</v>
      </c>
      <c r="F24" s="26">
        <v>-0.5</v>
      </c>
      <c r="G24" s="26">
        <v>7</v>
      </c>
      <c r="H24" s="26">
        <v>7</v>
      </c>
      <c r="I24" s="26">
        <v>8</v>
      </c>
      <c r="J24" s="26">
        <v>0</v>
      </c>
      <c r="K24" s="26">
        <v>-0.8</v>
      </c>
      <c r="L24" s="26">
        <v>10</v>
      </c>
      <c r="M24" s="26">
        <v>10</v>
      </c>
      <c r="N24" s="26">
        <v>-1</v>
      </c>
      <c r="O24" s="26">
        <v>10</v>
      </c>
      <c r="P24" s="26">
        <v>-1.2</v>
      </c>
      <c r="Q24" s="26">
        <v>53.5</v>
      </c>
      <c r="R24" s="24"/>
    </row>
    <row r="25" spans="1:18" x14ac:dyDescent="0.25">
      <c r="A25" s="26" t="s">
        <v>132</v>
      </c>
      <c r="B25" s="26" t="s">
        <v>129</v>
      </c>
      <c r="C25" s="26" t="s">
        <v>130</v>
      </c>
      <c r="D25" s="26" t="s">
        <v>131</v>
      </c>
      <c r="E25" s="26">
        <v>5</v>
      </c>
      <c r="F25" s="26">
        <v>-0.5</v>
      </c>
      <c r="G25" s="26">
        <v>7</v>
      </c>
      <c r="H25" s="26">
        <v>7</v>
      </c>
      <c r="I25" s="26">
        <v>8</v>
      </c>
      <c r="J25" s="26">
        <v>8</v>
      </c>
      <c r="K25" s="26">
        <v>-0.8</v>
      </c>
      <c r="L25" s="26">
        <v>10</v>
      </c>
      <c r="M25" s="26">
        <v>-1</v>
      </c>
      <c r="N25" s="26">
        <v>10</v>
      </c>
      <c r="O25" s="26">
        <v>-1</v>
      </c>
      <c r="P25" s="26">
        <v>-1.2</v>
      </c>
      <c r="Q25" s="26">
        <v>50.5</v>
      </c>
      <c r="R25" s="24"/>
    </row>
    <row r="26" spans="1:18" x14ac:dyDescent="0.25">
      <c r="A26" s="26" t="s">
        <v>133</v>
      </c>
      <c r="B26" s="26" t="s">
        <v>134</v>
      </c>
      <c r="C26" s="26" t="s">
        <v>130</v>
      </c>
      <c r="D26" s="26" t="s">
        <v>135</v>
      </c>
      <c r="E26" s="26">
        <v>5</v>
      </c>
      <c r="F26" s="26">
        <v>-0.5</v>
      </c>
      <c r="G26" s="26">
        <v>-0.7</v>
      </c>
      <c r="H26" s="26">
        <v>-0.7</v>
      </c>
      <c r="I26" s="26">
        <v>8</v>
      </c>
      <c r="J26" s="26">
        <v>8</v>
      </c>
      <c r="K26" s="26">
        <v>-0.8</v>
      </c>
      <c r="L26" s="26">
        <v>10</v>
      </c>
      <c r="M26" s="26">
        <v>-1</v>
      </c>
      <c r="N26" s="26">
        <v>10</v>
      </c>
      <c r="O26" s="26">
        <v>10</v>
      </c>
      <c r="P26" s="26">
        <v>-1.2</v>
      </c>
      <c r="Q26" s="26">
        <v>46.099999999999994</v>
      </c>
      <c r="R26" s="24"/>
    </row>
    <row r="27" spans="1:18" x14ac:dyDescent="0.25">
      <c r="A27" s="26" t="s">
        <v>136</v>
      </c>
      <c r="B27" s="26" t="s">
        <v>129</v>
      </c>
      <c r="C27" s="26" t="s">
        <v>130</v>
      </c>
      <c r="D27" s="26" t="s">
        <v>131</v>
      </c>
      <c r="E27" s="26">
        <v>5</v>
      </c>
      <c r="F27" s="26">
        <v>-0.5</v>
      </c>
      <c r="G27" s="26">
        <v>7</v>
      </c>
      <c r="H27" s="26">
        <v>-0.7</v>
      </c>
      <c r="I27" s="26">
        <v>8</v>
      </c>
      <c r="J27" s="26">
        <v>-0.8</v>
      </c>
      <c r="K27" s="26">
        <v>-0.8</v>
      </c>
      <c r="L27" s="26">
        <v>10</v>
      </c>
      <c r="M27" s="26">
        <v>-1</v>
      </c>
      <c r="N27" s="26">
        <v>10</v>
      </c>
      <c r="O27" s="26">
        <v>10</v>
      </c>
      <c r="P27" s="26">
        <v>-1.2</v>
      </c>
      <c r="Q27" s="26">
        <v>45</v>
      </c>
      <c r="R27" s="24"/>
    </row>
    <row r="28" spans="1:18" x14ac:dyDescent="0.25">
      <c r="A28" s="26" t="s">
        <v>137</v>
      </c>
      <c r="B28" s="26" t="s">
        <v>134</v>
      </c>
      <c r="C28" s="26" t="s">
        <v>130</v>
      </c>
      <c r="D28" s="26" t="s">
        <v>135</v>
      </c>
      <c r="E28" s="26">
        <v>5</v>
      </c>
      <c r="F28" s="26">
        <v>-0.5</v>
      </c>
      <c r="G28" s="26">
        <v>7</v>
      </c>
      <c r="H28" s="26">
        <v>7</v>
      </c>
      <c r="I28" s="26">
        <v>8</v>
      </c>
      <c r="J28" s="26">
        <v>-0.8</v>
      </c>
      <c r="K28" s="26">
        <v>-0.8</v>
      </c>
      <c r="L28" s="26">
        <v>0</v>
      </c>
      <c r="M28" s="26">
        <v>0</v>
      </c>
      <c r="N28" s="26">
        <v>10</v>
      </c>
      <c r="O28" s="26">
        <v>10</v>
      </c>
      <c r="P28" s="26">
        <v>0</v>
      </c>
      <c r="Q28" s="26">
        <v>44.9</v>
      </c>
      <c r="R28" s="24"/>
    </row>
    <row r="29" spans="1:18" x14ac:dyDescent="0.25">
      <c r="A29" s="26" t="s">
        <v>201</v>
      </c>
      <c r="B29" s="26" t="s">
        <v>187</v>
      </c>
      <c r="C29" s="26" t="s">
        <v>188</v>
      </c>
      <c r="D29" s="26" t="s">
        <v>189</v>
      </c>
      <c r="E29" s="26">
        <v>5</v>
      </c>
      <c r="F29" s="26">
        <v>-0.5</v>
      </c>
      <c r="G29" s="26">
        <v>7</v>
      </c>
      <c r="H29" s="26">
        <v>7</v>
      </c>
      <c r="I29" s="26">
        <v>8</v>
      </c>
      <c r="J29" s="26">
        <v>-0.8</v>
      </c>
      <c r="K29" s="26">
        <v>-0.8</v>
      </c>
      <c r="L29" s="26">
        <v>-1</v>
      </c>
      <c r="M29" s="26">
        <v>10</v>
      </c>
      <c r="N29" s="26">
        <v>-1</v>
      </c>
      <c r="O29" s="26">
        <v>-1</v>
      </c>
      <c r="P29" s="26">
        <v>12</v>
      </c>
      <c r="Q29" s="26">
        <v>43.9</v>
      </c>
      <c r="R29" s="24"/>
    </row>
    <row r="30" spans="1:18" x14ac:dyDescent="0.25">
      <c r="A30" s="44" t="s">
        <v>84</v>
      </c>
      <c r="B30" s="29" t="s">
        <v>85</v>
      </c>
      <c r="C30" s="29" t="s">
        <v>86</v>
      </c>
      <c r="D30" s="44" t="s">
        <v>87</v>
      </c>
      <c r="E30" s="26">
        <v>5</v>
      </c>
      <c r="F30" s="26">
        <v>-0.5</v>
      </c>
      <c r="G30" s="26">
        <v>7</v>
      </c>
      <c r="H30" s="26">
        <v>7</v>
      </c>
      <c r="I30" s="26">
        <v>8</v>
      </c>
      <c r="J30" s="26">
        <v>-0.8</v>
      </c>
      <c r="K30" s="26">
        <v>-0.8</v>
      </c>
      <c r="L30" s="26">
        <v>10</v>
      </c>
      <c r="M30" s="26">
        <v>-1</v>
      </c>
      <c r="N30" s="26">
        <v>10</v>
      </c>
      <c r="O30" s="26">
        <v>-1</v>
      </c>
      <c r="P30" s="26">
        <v>0</v>
      </c>
      <c r="Q30" s="26">
        <v>42.9</v>
      </c>
      <c r="R30" s="24"/>
    </row>
    <row r="31" spans="1:18" x14ac:dyDescent="0.25">
      <c r="A31" s="26" t="s">
        <v>202</v>
      </c>
      <c r="B31" s="26" t="s">
        <v>187</v>
      </c>
      <c r="C31" s="26" t="s">
        <v>188</v>
      </c>
      <c r="D31" s="26" t="s">
        <v>189</v>
      </c>
      <c r="E31" s="26">
        <v>5</v>
      </c>
      <c r="F31" s="26">
        <v>-0.5</v>
      </c>
      <c r="G31" s="26">
        <v>7</v>
      </c>
      <c r="H31" s="26">
        <v>-0.7</v>
      </c>
      <c r="I31" s="26">
        <v>8</v>
      </c>
      <c r="J31" s="26">
        <v>8</v>
      </c>
      <c r="K31" s="26">
        <v>-0.8</v>
      </c>
      <c r="L31" s="26">
        <v>10</v>
      </c>
      <c r="M31" s="26">
        <v>10</v>
      </c>
      <c r="N31" s="26">
        <v>-1</v>
      </c>
      <c r="O31" s="26">
        <v>-1</v>
      </c>
      <c r="P31" s="26">
        <v>-1.2</v>
      </c>
      <c r="Q31" s="26">
        <v>42.8</v>
      </c>
      <c r="R31" s="24"/>
    </row>
    <row r="32" spans="1:18" x14ac:dyDescent="0.25">
      <c r="A32" s="33" t="s">
        <v>169</v>
      </c>
      <c r="B32" s="33" t="s">
        <v>170</v>
      </c>
      <c r="C32" s="33" t="s">
        <v>171</v>
      </c>
      <c r="D32" s="33" t="s">
        <v>172</v>
      </c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>
        <v>42.2</v>
      </c>
      <c r="R32" s="24"/>
    </row>
    <row r="33" spans="1:18" x14ac:dyDescent="0.25">
      <c r="A33" s="41" t="s">
        <v>269</v>
      </c>
      <c r="B33" s="41" t="s">
        <v>266</v>
      </c>
      <c r="C33" s="41" t="s">
        <v>267</v>
      </c>
      <c r="D33" s="41" t="s">
        <v>268</v>
      </c>
      <c r="E33" s="35">
        <v>5</v>
      </c>
      <c r="F33" s="35">
        <v>-0.5</v>
      </c>
      <c r="G33" s="35">
        <v>7</v>
      </c>
      <c r="H33" s="35">
        <v>7</v>
      </c>
      <c r="I33" s="35">
        <v>8</v>
      </c>
      <c r="J33" s="35">
        <v>8</v>
      </c>
      <c r="K33" s="35">
        <v>0</v>
      </c>
      <c r="L33" s="35">
        <v>-1</v>
      </c>
      <c r="M33" s="35">
        <v>-1</v>
      </c>
      <c r="N33" s="35">
        <v>10</v>
      </c>
      <c r="O33" s="35">
        <v>-1</v>
      </c>
      <c r="P33" s="35">
        <v>0</v>
      </c>
      <c r="Q33" s="35">
        <f>SUM(E33:P33)</f>
        <v>41.5</v>
      </c>
      <c r="R33" s="25"/>
    </row>
    <row r="34" spans="1:18" x14ac:dyDescent="0.25">
      <c r="A34" s="42" t="s">
        <v>269</v>
      </c>
      <c r="B34" s="42" t="s">
        <v>266</v>
      </c>
      <c r="C34" s="42" t="s">
        <v>267</v>
      </c>
      <c r="D34" s="42" t="s">
        <v>268</v>
      </c>
      <c r="E34" s="43">
        <v>5</v>
      </c>
      <c r="F34" s="43">
        <v>-0.5</v>
      </c>
      <c r="G34" s="43">
        <v>7</v>
      </c>
      <c r="H34" s="43">
        <v>7</v>
      </c>
      <c r="I34" s="43">
        <v>8</v>
      </c>
      <c r="J34" s="43">
        <v>8</v>
      </c>
      <c r="K34" s="43">
        <v>0</v>
      </c>
      <c r="L34" s="43">
        <v>-1</v>
      </c>
      <c r="M34" s="43">
        <v>-1</v>
      </c>
      <c r="N34" s="43">
        <v>10</v>
      </c>
      <c r="O34" s="43">
        <v>-1</v>
      </c>
      <c r="P34" s="43">
        <v>0</v>
      </c>
      <c r="Q34" s="43">
        <v>41.5</v>
      </c>
      <c r="R34" s="25"/>
    </row>
    <row r="35" spans="1:18" x14ac:dyDescent="0.25">
      <c r="A35" s="26" t="s">
        <v>203</v>
      </c>
      <c r="B35" s="26" t="s">
        <v>187</v>
      </c>
      <c r="C35" s="26" t="s">
        <v>188</v>
      </c>
      <c r="D35" s="26" t="s">
        <v>189</v>
      </c>
      <c r="E35" s="26">
        <v>-0.5</v>
      </c>
      <c r="F35" s="26">
        <v>-0.5</v>
      </c>
      <c r="G35" s="26">
        <v>7</v>
      </c>
      <c r="H35" s="26">
        <v>0</v>
      </c>
      <c r="I35" s="26">
        <v>8</v>
      </c>
      <c r="J35" s="26">
        <v>-0.8</v>
      </c>
      <c r="K35" s="26">
        <v>8</v>
      </c>
      <c r="L35" s="26">
        <v>0</v>
      </c>
      <c r="M35" s="26">
        <v>10</v>
      </c>
      <c r="N35" s="26">
        <v>10</v>
      </c>
      <c r="O35" s="26">
        <v>-1</v>
      </c>
      <c r="P35" s="26">
        <v>0</v>
      </c>
      <c r="Q35" s="26">
        <v>40.200000000000003</v>
      </c>
    </row>
    <row r="36" spans="1:18" x14ac:dyDescent="0.25">
      <c r="A36" s="26" t="s">
        <v>204</v>
      </c>
      <c r="B36" s="26" t="s">
        <v>187</v>
      </c>
      <c r="C36" s="26" t="s">
        <v>188</v>
      </c>
      <c r="D36" s="26" t="s">
        <v>189</v>
      </c>
      <c r="E36" s="26">
        <v>5</v>
      </c>
      <c r="F36" s="26">
        <v>-0.5</v>
      </c>
      <c r="G36" s="26">
        <v>7</v>
      </c>
      <c r="H36" s="26">
        <v>7</v>
      </c>
      <c r="I36" s="26">
        <v>8</v>
      </c>
      <c r="J36" s="26">
        <v>8</v>
      </c>
      <c r="K36" s="26">
        <v>-0.8</v>
      </c>
      <c r="L36" s="26">
        <v>-0.8</v>
      </c>
      <c r="M36" s="26">
        <v>10</v>
      </c>
      <c r="N36" s="26">
        <v>-1</v>
      </c>
      <c r="O36" s="26">
        <v>-1</v>
      </c>
      <c r="P36" s="26">
        <v>-1.2</v>
      </c>
      <c r="Q36" s="26">
        <v>39.700000000000003</v>
      </c>
    </row>
    <row r="37" spans="1:18" x14ac:dyDescent="0.25">
      <c r="A37" s="31" t="s">
        <v>96</v>
      </c>
      <c r="B37" s="31" t="s">
        <v>97</v>
      </c>
      <c r="C37" s="31" t="s">
        <v>98</v>
      </c>
      <c r="D37" s="31" t="s">
        <v>99</v>
      </c>
      <c r="E37" s="31">
        <v>5</v>
      </c>
      <c r="F37" s="31">
        <v>-0.5</v>
      </c>
      <c r="G37" s="31">
        <v>0</v>
      </c>
      <c r="H37" s="31">
        <v>-0.7</v>
      </c>
      <c r="I37" s="31">
        <v>8</v>
      </c>
      <c r="J37" s="31">
        <v>8</v>
      </c>
      <c r="K37" s="31">
        <v>-0.8</v>
      </c>
      <c r="L37" s="31">
        <v>10</v>
      </c>
      <c r="M37" s="31">
        <v>-1</v>
      </c>
      <c r="N37" s="31">
        <v>-1</v>
      </c>
      <c r="O37" s="31">
        <v>10</v>
      </c>
      <c r="P37" s="31">
        <v>-1.2</v>
      </c>
      <c r="Q37" s="31">
        <v>37</v>
      </c>
    </row>
    <row r="38" spans="1:18" s="25" customFormat="1" x14ac:dyDescent="0.25">
      <c r="A38" s="49" t="s">
        <v>71</v>
      </c>
      <c r="B38" s="49" t="s">
        <v>61</v>
      </c>
      <c r="C38" s="49" t="s">
        <v>62</v>
      </c>
      <c r="D38" s="49" t="s">
        <v>63</v>
      </c>
      <c r="E38" s="49">
        <v>5</v>
      </c>
      <c r="F38" s="49">
        <v>-0.5</v>
      </c>
      <c r="G38" s="49">
        <v>7</v>
      </c>
      <c r="H38" s="49">
        <v>-0.7</v>
      </c>
      <c r="I38" s="49">
        <v>8</v>
      </c>
      <c r="J38" s="49">
        <v>-0.8</v>
      </c>
      <c r="K38" s="49">
        <v>0</v>
      </c>
      <c r="L38" s="49">
        <v>0</v>
      </c>
      <c r="M38" s="49">
        <v>-1</v>
      </c>
      <c r="N38" s="49">
        <v>10</v>
      </c>
      <c r="O38" s="49">
        <v>10</v>
      </c>
      <c r="P38" s="49">
        <v>0</v>
      </c>
      <c r="Q38" s="49">
        <v>37</v>
      </c>
    </row>
    <row r="39" spans="1:18" s="25" customFormat="1" x14ac:dyDescent="0.25">
      <c r="A39" s="26" t="s">
        <v>205</v>
      </c>
      <c r="B39" s="26" t="s">
        <v>192</v>
      </c>
      <c r="C39" s="26" t="s">
        <v>188</v>
      </c>
      <c r="D39" s="26" t="s">
        <v>193</v>
      </c>
      <c r="E39" s="26">
        <v>5</v>
      </c>
      <c r="F39" s="26">
        <v>-0.5</v>
      </c>
      <c r="G39" s="26">
        <v>7</v>
      </c>
      <c r="H39" s="26">
        <v>-0.7</v>
      </c>
      <c r="I39" s="26">
        <v>-0.8</v>
      </c>
      <c r="J39" s="26">
        <v>-0.8</v>
      </c>
      <c r="K39" s="26">
        <v>-0.8</v>
      </c>
      <c r="L39" s="26">
        <v>10</v>
      </c>
      <c r="M39" s="26">
        <v>-1</v>
      </c>
      <c r="N39" s="26">
        <v>10</v>
      </c>
      <c r="O39" s="26">
        <v>10</v>
      </c>
      <c r="P39" s="26">
        <v>-1.2</v>
      </c>
      <c r="Q39" s="26">
        <v>36.200000000000003</v>
      </c>
    </row>
    <row r="40" spans="1:18" x14ac:dyDescent="0.25">
      <c r="A40" s="48" t="s">
        <v>100</v>
      </c>
      <c r="B40" s="48" t="s">
        <v>101</v>
      </c>
      <c r="C40" s="48" t="s">
        <v>102</v>
      </c>
      <c r="D40" s="48" t="s">
        <v>103</v>
      </c>
      <c r="E40" s="48">
        <v>5</v>
      </c>
      <c r="F40" s="48">
        <v>-0.5</v>
      </c>
      <c r="G40" s="48">
        <v>7</v>
      </c>
      <c r="H40" s="48">
        <v>0</v>
      </c>
      <c r="I40" s="48">
        <v>8</v>
      </c>
      <c r="J40" s="48">
        <v>-0.8</v>
      </c>
      <c r="K40" s="48">
        <v>8</v>
      </c>
      <c r="L40" s="48">
        <v>0</v>
      </c>
      <c r="M40" s="48">
        <v>-1</v>
      </c>
      <c r="N40" s="48">
        <v>10</v>
      </c>
      <c r="O40" s="48">
        <v>-1</v>
      </c>
      <c r="P40" s="48">
        <v>0</v>
      </c>
      <c r="Q40" s="48">
        <v>34.700000000000003</v>
      </c>
    </row>
    <row r="41" spans="1:18" x14ac:dyDescent="0.25">
      <c r="A41" s="26" t="s">
        <v>46</v>
      </c>
      <c r="B41" s="26" t="s">
        <v>47</v>
      </c>
      <c r="C41" s="26" t="s">
        <v>48</v>
      </c>
      <c r="D41" s="26" t="s">
        <v>49</v>
      </c>
      <c r="E41" s="26">
        <v>5</v>
      </c>
      <c r="F41" s="26">
        <v>-0.5</v>
      </c>
      <c r="G41" s="26">
        <v>7</v>
      </c>
      <c r="H41" s="26">
        <v>7</v>
      </c>
      <c r="I41" s="26">
        <v>8</v>
      </c>
      <c r="J41" s="26">
        <v>-0.8</v>
      </c>
      <c r="K41" s="26">
        <v>-0.8</v>
      </c>
      <c r="L41" s="26">
        <v>10</v>
      </c>
      <c r="M41" s="26">
        <v>0</v>
      </c>
      <c r="N41" s="26">
        <v>-1</v>
      </c>
      <c r="O41" s="26">
        <v>0</v>
      </c>
      <c r="P41" s="26">
        <v>0</v>
      </c>
      <c r="Q41" s="26">
        <v>33.9</v>
      </c>
    </row>
    <row r="42" spans="1:18" x14ac:dyDescent="0.25">
      <c r="A42" s="26" t="s">
        <v>174</v>
      </c>
      <c r="B42" s="26" t="s">
        <v>170</v>
      </c>
      <c r="C42" s="33" t="s">
        <v>171</v>
      </c>
      <c r="D42" s="33" t="s">
        <v>172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>
        <v>32.700000000000003</v>
      </c>
    </row>
    <row r="43" spans="1:18" x14ac:dyDescent="0.25">
      <c r="A43" s="26" t="s">
        <v>138</v>
      </c>
      <c r="B43" s="26" t="s">
        <v>129</v>
      </c>
      <c r="C43" s="26" t="s">
        <v>130</v>
      </c>
      <c r="D43" s="26" t="s">
        <v>131</v>
      </c>
      <c r="E43" s="26">
        <v>-0.5</v>
      </c>
      <c r="F43" s="26">
        <v>-0.5</v>
      </c>
      <c r="G43" s="26">
        <v>-0.7</v>
      </c>
      <c r="H43" s="26">
        <v>-0.7</v>
      </c>
      <c r="I43" s="26">
        <v>8</v>
      </c>
      <c r="J43" s="26">
        <v>8</v>
      </c>
      <c r="K43" s="26">
        <v>-0.8</v>
      </c>
      <c r="L43" s="26">
        <v>10</v>
      </c>
      <c r="M43" s="26">
        <v>-1</v>
      </c>
      <c r="N43" s="26">
        <v>-1</v>
      </c>
      <c r="O43" s="26">
        <v>10</v>
      </c>
      <c r="P43" s="26">
        <v>0</v>
      </c>
      <c r="Q43" s="26">
        <v>30.799999999999997</v>
      </c>
    </row>
    <row r="44" spans="1:18" x14ac:dyDescent="0.25">
      <c r="A44" s="26" t="s">
        <v>178</v>
      </c>
      <c r="B44" s="26" t="s">
        <v>179</v>
      </c>
      <c r="C44" s="26" t="s">
        <v>164</v>
      </c>
      <c r="D44" s="26" t="s">
        <v>180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>
        <v>29.6</v>
      </c>
    </row>
    <row r="45" spans="1:18" x14ac:dyDescent="0.25">
      <c r="A45" s="26" t="s">
        <v>139</v>
      </c>
      <c r="B45" s="26" t="s">
        <v>129</v>
      </c>
      <c r="C45" s="26" t="s">
        <v>130</v>
      </c>
      <c r="D45" s="26" t="s">
        <v>131</v>
      </c>
      <c r="E45" s="26">
        <v>-0.5</v>
      </c>
      <c r="F45" s="26">
        <v>-0.5</v>
      </c>
      <c r="G45" s="26">
        <v>7</v>
      </c>
      <c r="H45" s="26">
        <v>7</v>
      </c>
      <c r="I45" s="26">
        <v>-0.8</v>
      </c>
      <c r="J45" s="26">
        <v>-0.8</v>
      </c>
      <c r="K45" s="26">
        <v>-0.8</v>
      </c>
      <c r="L45" s="26">
        <v>-1</v>
      </c>
      <c r="M45" s="26">
        <v>10</v>
      </c>
      <c r="N45" s="26">
        <v>10</v>
      </c>
      <c r="O45" s="26">
        <v>-1</v>
      </c>
      <c r="P45" s="26">
        <v>-1.2</v>
      </c>
      <c r="Q45" s="26">
        <v>27.4</v>
      </c>
    </row>
    <row r="46" spans="1:18" x14ac:dyDescent="0.25">
      <c r="A46" s="26" t="s">
        <v>206</v>
      </c>
      <c r="B46" s="26" t="s">
        <v>199</v>
      </c>
      <c r="C46" s="26" t="s">
        <v>188</v>
      </c>
      <c r="D46" s="26" t="s">
        <v>200</v>
      </c>
      <c r="E46" s="26">
        <v>5</v>
      </c>
      <c r="F46" s="26">
        <v>-0.5</v>
      </c>
      <c r="G46" s="26">
        <v>7</v>
      </c>
      <c r="H46" s="26">
        <v>0</v>
      </c>
      <c r="I46" s="26">
        <v>8</v>
      </c>
      <c r="J46" s="26">
        <v>0</v>
      </c>
      <c r="K46" s="26">
        <v>-0.8</v>
      </c>
      <c r="L46" s="26">
        <v>0</v>
      </c>
      <c r="M46" s="26">
        <v>-1</v>
      </c>
      <c r="N46" s="26">
        <v>-1</v>
      </c>
      <c r="O46" s="26">
        <v>10</v>
      </c>
      <c r="P46" s="26">
        <v>0</v>
      </c>
      <c r="Q46" s="26">
        <v>26.7</v>
      </c>
    </row>
    <row r="47" spans="1:18" x14ac:dyDescent="0.25">
      <c r="A47" s="26" t="s">
        <v>68</v>
      </c>
      <c r="B47" s="26" t="s">
        <v>69</v>
      </c>
      <c r="C47" s="26" t="s">
        <v>62</v>
      </c>
      <c r="D47" s="26" t="s">
        <v>70</v>
      </c>
      <c r="E47" s="26">
        <v>-0.5</v>
      </c>
      <c r="F47" s="26">
        <v>-0.5</v>
      </c>
      <c r="G47" s="26">
        <v>7</v>
      </c>
      <c r="H47" s="26">
        <v>-0.7</v>
      </c>
      <c r="I47" s="26">
        <v>-0.8</v>
      </c>
      <c r="J47" s="26">
        <v>8</v>
      </c>
      <c r="K47" s="26">
        <v>8</v>
      </c>
      <c r="L47" s="26">
        <v>10</v>
      </c>
      <c r="M47" s="26">
        <v>-1</v>
      </c>
      <c r="N47" s="26">
        <v>-1</v>
      </c>
      <c r="O47" s="26">
        <v>-1</v>
      </c>
      <c r="P47" s="26">
        <v>-1.2</v>
      </c>
      <c r="Q47" s="26">
        <v>26.3</v>
      </c>
    </row>
    <row r="48" spans="1:18" x14ac:dyDescent="0.25">
      <c r="A48" s="26" t="s">
        <v>207</v>
      </c>
      <c r="B48" s="26" t="s">
        <v>208</v>
      </c>
      <c r="C48" s="26" t="s">
        <v>188</v>
      </c>
      <c r="D48" s="26" t="s">
        <v>209</v>
      </c>
      <c r="E48" s="26">
        <v>0</v>
      </c>
      <c r="F48" s="26">
        <v>0</v>
      </c>
      <c r="G48" s="26">
        <v>0</v>
      </c>
      <c r="H48" s="26">
        <v>0</v>
      </c>
      <c r="I48" s="26">
        <v>8</v>
      </c>
      <c r="J48" s="26">
        <v>8</v>
      </c>
      <c r="K48" s="26">
        <v>0</v>
      </c>
      <c r="L48" s="26">
        <v>0</v>
      </c>
      <c r="M48" s="26">
        <v>0</v>
      </c>
      <c r="N48" s="26">
        <v>10</v>
      </c>
      <c r="O48" s="26">
        <v>0</v>
      </c>
      <c r="P48" s="26">
        <v>0</v>
      </c>
      <c r="Q48" s="26">
        <v>26</v>
      </c>
    </row>
    <row r="49" spans="1:17" x14ac:dyDescent="0.25">
      <c r="A49" s="26" t="s">
        <v>177</v>
      </c>
      <c r="B49" s="26" t="s">
        <v>170</v>
      </c>
      <c r="C49" s="33" t="s">
        <v>171</v>
      </c>
      <c r="D49" s="33" t="s">
        <v>172</v>
      </c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>
        <v>25.7</v>
      </c>
    </row>
    <row r="50" spans="1:17" x14ac:dyDescent="0.25">
      <c r="A50" s="26" t="s">
        <v>210</v>
      </c>
      <c r="B50" s="26" t="s">
        <v>187</v>
      </c>
      <c r="C50" s="26" t="s">
        <v>188</v>
      </c>
      <c r="D50" s="26" t="s">
        <v>214</v>
      </c>
      <c r="E50" s="26">
        <v>5</v>
      </c>
      <c r="F50" s="26">
        <v>-0.5</v>
      </c>
      <c r="G50" s="26">
        <v>7</v>
      </c>
      <c r="H50" s="26">
        <v>0</v>
      </c>
      <c r="I50" s="26">
        <v>8</v>
      </c>
      <c r="J50" s="26">
        <v>-0.8</v>
      </c>
      <c r="K50" s="26">
        <v>-0.8</v>
      </c>
      <c r="L50" s="26">
        <v>10</v>
      </c>
      <c r="M50" s="26">
        <v>-1</v>
      </c>
      <c r="N50" s="26">
        <v>-1</v>
      </c>
      <c r="O50" s="26">
        <v>-1</v>
      </c>
      <c r="P50" s="26">
        <v>-1.2</v>
      </c>
      <c r="Q50" s="26">
        <v>23.7</v>
      </c>
    </row>
    <row r="51" spans="1:17" x14ac:dyDescent="0.25">
      <c r="A51" s="26" t="s">
        <v>60</v>
      </c>
      <c r="B51" s="26" t="s">
        <v>61</v>
      </c>
      <c r="C51" s="26" t="s">
        <v>62</v>
      </c>
      <c r="D51" s="26" t="s">
        <v>63</v>
      </c>
      <c r="E51" s="26">
        <v>5</v>
      </c>
      <c r="F51" s="26">
        <v>-0.5</v>
      </c>
      <c r="G51" s="26">
        <v>-0.7</v>
      </c>
      <c r="H51" s="26">
        <v>7</v>
      </c>
      <c r="I51" s="26">
        <v>8</v>
      </c>
      <c r="J51" s="26">
        <v>8</v>
      </c>
      <c r="K51" s="26">
        <v>-0.8</v>
      </c>
      <c r="L51" s="26">
        <v>0</v>
      </c>
      <c r="M51" s="26">
        <v>-1</v>
      </c>
      <c r="N51" s="26">
        <v>-1</v>
      </c>
      <c r="O51" s="26">
        <v>0</v>
      </c>
      <c r="P51" s="26">
        <v>-1.2</v>
      </c>
      <c r="Q51" s="26">
        <v>22.8</v>
      </c>
    </row>
    <row r="52" spans="1:17" ht="25.5" x14ac:dyDescent="0.25">
      <c r="A52" s="44" t="s">
        <v>88</v>
      </c>
      <c r="B52" s="45" t="s">
        <v>89</v>
      </c>
      <c r="C52" s="29" t="s">
        <v>86</v>
      </c>
      <c r="D52" s="44" t="s">
        <v>90</v>
      </c>
      <c r="E52" s="26">
        <v>-0.5</v>
      </c>
      <c r="F52" s="26">
        <v>-0.5</v>
      </c>
      <c r="G52" s="26">
        <v>7</v>
      </c>
      <c r="H52" s="26">
        <v>0</v>
      </c>
      <c r="I52" s="26">
        <v>8</v>
      </c>
      <c r="J52" s="26">
        <v>-0.8</v>
      </c>
      <c r="K52" s="26">
        <v>-0.8</v>
      </c>
      <c r="L52" s="26">
        <v>0</v>
      </c>
      <c r="M52" s="26">
        <v>-1</v>
      </c>
      <c r="N52" s="26">
        <v>10</v>
      </c>
      <c r="O52" s="26">
        <v>0</v>
      </c>
      <c r="P52" s="26">
        <v>0</v>
      </c>
      <c r="Q52" s="26">
        <v>21.4</v>
      </c>
    </row>
    <row r="53" spans="1:17" x14ac:dyDescent="0.25">
      <c r="A53" s="26" t="s">
        <v>140</v>
      </c>
      <c r="B53" s="26" t="s">
        <v>129</v>
      </c>
      <c r="C53" s="26" t="s">
        <v>141</v>
      </c>
      <c r="D53" s="26" t="s">
        <v>142</v>
      </c>
      <c r="E53" s="26">
        <v>5</v>
      </c>
      <c r="F53" s="26">
        <v>-0.5</v>
      </c>
      <c r="G53" s="26">
        <v>0</v>
      </c>
      <c r="H53" s="26">
        <v>0</v>
      </c>
      <c r="I53" s="26">
        <v>8</v>
      </c>
      <c r="J53" s="26">
        <v>-0.8</v>
      </c>
      <c r="K53" s="26">
        <v>-0.8</v>
      </c>
      <c r="L53" s="26">
        <v>0</v>
      </c>
      <c r="M53" s="26">
        <v>-1</v>
      </c>
      <c r="N53" s="26">
        <v>-1</v>
      </c>
      <c r="O53" s="26">
        <v>0</v>
      </c>
      <c r="P53" s="26">
        <v>12</v>
      </c>
      <c r="Q53" s="26">
        <v>20.9</v>
      </c>
    </row>
    <row r="54" spans="1:17" x14ac:dyDescent="0.25">
      <c r="A54" s="26" t="s">
        <v>181</v>
      </c>
      <c r="B54" s="26" t="s">
        <v>129</v>
      </c>
      <c r="C54" s="26" t="s">
        <v>182</v>
      </c>
      <c r="D54" s="26" t="s">
        <v>183</v>
      </c>
      <c r="E54" s="26">
        <v>-0.5</v>
      </c>
      <c r="F54" s="26">
        <v>-0.5</v>
      </c>
      <c r="G54" s="26">
        <v>7</v>
      </c>
      <c r="H54" s="26">
        <v>-0.7</v>
      </c>
      <c r="I54" s="26">
        <v>8</v>
      </c>
      <c r="J54" s="26">
        <v>-0.8</v>
      </c>
      <c r="K54" s="26">
        <v>-0.8</v>
      </c>
      <c r="L54" s="26">
        <v>0</v>
      </c>
      <c r="M54" s="26">
        <v>-1</v>
      </c>
      <c r="N54" s="26">
        <v>10</v>
      </c>
      <c r="O54" s="26">
        <v>0</v>
      </c>
      <c r="P54" s="26">
        <v>-1.2</v>
      </c>
      <c r="Q54" s="26">
        <v>19.5</v>
      </c>
    </row>
    <row r="55" spans="1:17" x14ac:dyDescent="0.25">
      <c r="A55" s="26" t="s">
        <v>173</v>
      </c>
      <c r="B55" s="26" t="s">
        <v>170</v>
      </c>
      <c r="C55" s="33" t="s">
        <v>171</v>
      </c>
      <c r="D55" s="33" t="s">
        <v>172</v>
      </c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>
        <v>17.7</v>
      </c>
    </row>
    <row r="56" spans="1:17" x14ac:dyDescent="0.25">
      <c r="A56" s="26" t="s">
        <v>211</v>
      </c>
      <c r="B56" s="26" t="s">
        <v>199</v>
      </c>
      <c r="C56" s="26" t="s">
        <v>188</v>
      </c>
      <c r="D56" s="26" t="s">
        <v>200</v>
      </c>
      <c r="E56" s="26">
        <v>5</v>
      </c>
      <c r="F56" s="26">
        <v>-0.5</v>
      </c>
      <c r="G56" s="26">
        <v>-0.7</v>
      </c>
      <c r="H56" s="26">
        <v>-0.7</v>
      </c>
      <c r="I56" s="26">
        <v>8</v>
      </c>
      <c r="J56" s="26">
        <v>-0.8</v>
      </c>
      <c r="K56" s="26">
        <v>8</v>
      </c>
      <c r="L56" s="26">
        <v>0</v>
      </c>
      <c r="M56" s="26">
        <v>-1</v>
      </c>
      <c r="N56" s="26">
        <v>-1</v>
      </c>
      <c r="O56" s="26">
        <v>0</v>
      </c>
      <c r="P56" s="26">
        <v>0</v>
      </c>
      <c r="Q56" s="26">
        <v>16.3</v>
      </c>
    </row>
    <row r="57" spans="1:17" x14ac:dyDescent="0.25">
      <c r="A57" s="26" t="s">
        <v>212</v>
      </c>
      <c r="B57" s="26" t="s">
        <v>208</v>
      </c>
      <c r="C57" s="26" t="s">
        <v>188</v>
      </c>
      <c r="D57" s="26" t="s">
        <v>209</v>
      </c>
      <c r="E57" s="26">
        <v>5</v>
      </c>
      <c r="F57" s="26">
        <v>-0.5</v>
      </c>
      <c r="G57" s="26">
        <v>0</v>
      </c>
      <c r="H57" s="26">
        <v>-0.7</v>
      </c>
      <c r="I57" s="26">
        <v>8</v>
      </c>
      <c r="J57" s="26">
        <v>-0.8</v>
      </c>
      <c r="K57" s="26">
        <v>8</v>
      </c>
      <c r="L57" s="26">
        <v>0</v>
      </c>
      <c r="M57" s="26">
        <v>-1</v>
      </c>
      <c r="N57" s="26">
        <v>-1</v>
      </c>
      <c r="O57" s="26">
        <v>-1</v>
      </c>
      <c r="P57" s="26">
        <v>0</v>
      </c>
      <c r="Q57" s="26">
        <v>16</v>
      </c>
    </row>
    <row r="58" spans="1:17" x14ac:dyDescent="0.25">
      <c r="A58" s="26" t="s">
        <v>253</v>
      </c>
      <c r="B58" s="28" t="s">
        <v>254</v>
      </c>
      <c r="C58" s="28" t="s">
        <v>255</v>
      </c>
      <c r="D58" s="28" t="s">
        <v>256</v>
      </c>
      <c r="E58" s="26">
        <v>-0.5</v>
      </c>
      <c r="F58" s="26">
        <v>-0.5</v>
      </c>
      <c r="G58" s="26">
        <v>-0.7</v>
      </c>
      <c r="H58" s="26">
        <v>-0.7</v>
      </c>
      <c r="I58" s="26">
        <v>-0.8</v>
      </c>
      <c r="J58" s="26">
        <v>-0.8</v>
      </c>
      <c r="K58" s="26">
        <v>-0.8</v>
      </c>
      <c r="L58" s="26">
        <v>10</v>
      </c>
      <c r="M58" s="26">
        <v>-1</v>
      </c>
      <c r="N58" s="26">
        <v>10</v>
      </c>
      <c r="O58" s="26">
        <v>-1</v>
      </c>
      <c r="P58" s="26">
        <v>-1.2</v>
      </c>
      <c r="Q58" s="26">
        <v>12</v>
      </c>
    </row>
    <row r="59" spans="1:17" x14ac:dyDescent="0.25">
      <c r="A59" s="26" t="s">
        <v>176</v>
      </c>
      <c r="B59" s="26" t="s">
        <v>170</v>
      </c>
      <c r="C59" s="33" t="s">
        <v>171</v>
      </c>
      <c r="D59" s="33" t="s">
        <v>172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>
        <v>10.4</v>
      </c>
    </row>
    <row r="60" spans="1:17" x14ac:dyDescent="0.25">
      <c r="A60" s="26" t="s">
        <v>184</v>
      </c>
      <c r="B60" s="26" t="s">
        <v>129</v>
      </c>
      <c r="C60" s="26" t="s">
        <v>182</v>
      </c>
      <c r="D60" s="26" t="s">
        <v>183</v>
      </c>
      <c r="E60" s="26">
        <v>-0.5</v>
      </c>
      <c r="F60" s="26">
        <v>-0.5</v>
      </c>
      <c r="G60" s="26">
        <v>7</v>
      </c>
      <c r="H60" s="26">
        <v>-0.7</v>
      </c>
      <c r="I60" s="26">
        <v>-0.8</v>
      </c>
      <c r="J60" s="26">
        <v>0.8</v>
      </c>
      <c r="K60" s="26">
        <v>-0.8</v>
      </c>
      <c r="L60" s="26">
        <v>-1</v>
      </c>
      <c r="M60" s="26">
        <v>-1</v>
      </c>
      <c r="N60" s="26">
        <v>10</v>
      </c>
      <c r="O60" s="26">
        <v>-1</v>
      </c>
      <c r="P60" s="26">
        <v>-1.2</v>
      </c>
      <c r="Q60" s="26">
        <v>10.3</v>
      </c>
    </row>
    <row r="61" spans="1:17" x14ac:dyDescent="0.25">
      <c r="A61" s="26" t="s">
        <v>213</v>
      </c>
      <c r="B61" s="26" t="s">
        <v>187</v>
      </c>
      <c r="C61" s="26" t="s">
        <v>188</v>
      </c>
      <c r="D61" s="26" t="s">
        <v>214</v>
      </c>
      <c r="E61" s="26">
        <v>5</v>
      </c>
      <c r="F61" s="26">
        <v>0</v>
      </c>
      <c r="G61" s="26">
        <v>0</v>
      </c>
      <c r="H61" s="26">
        <v>0</v>
      </c>
      <c r="I61" s="26">
        <v>0</v>
      </c>
      <c r="J61" s="26">
        <v>8</v>
      </c>
      <c r="K61" s="26">
        <v>-0.8</v>
      </c>
      <c r="L61" s="26">
        <v>0</v>
      </c>
      <c r="M61" s="26">
        <v>-1</v>
      </c>
      <c r="N61" s="26">
        <v>-1</v>
      </c>
      <c r="O61" s="26">
        <v>0</v>
      </c>
      <c r="P61" s="26">
        <v>0</v>
      </c>
      <c r="Q61" s="26">
        <v>10.199999999999999</v>
      </c>
    </row>
    <row r="62" spans="1:17" x14ac:dyDescent="0.25">
      <c r="A62" s="26" t="s">
        <v>143</v>
      </c>
      <c r="B62" s="26" t="s">
        <v>129</v>
      </c>
      <c r="C62" s="26" t="s">
        <v>130</v>
      </c>
      <c r="D62" s="26" t="s">
        <v>131</v>
      </c>
      <c r="E62" s="26">
        <v>-0.5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-1</v>
      </c>
      <c r="M62" s="26">
        <v>0</v>
      </c>
      <c r="N62" s="26">
        <v>10</v>
      </c>
      <c r="O62" s="26">
        <v>0</v>
      </c>
      <c r="P62" s="26">
        <v>0</v>
      </c>
      <c r="Q62" s="26">
        <v>8.5</v>
      </c>
    </row>
    <row r="63" spans="1:17" x14ac:dyDescent="0.25">
      <c r="A63" s="26" t="s">
        <v>144</v>
      </c>
      <c r="B63" s="26" t="s">
        <v>134</v>
      </c>
      <c r="C63" s="26" t="s">
        <v>130</v>
      </c>
      <c r="D63" s="26" t="s">
        <v>135</v>
      </c>
      <c r="E63" s="26">
        <v>5</v>
      </c>
      <c r="F63" s="26">
        <v>-0.5</v>
      </c>
      <c r="G63" s="26">
        <v>0</v>
      </c>
      <c r="H63" s="26">
        <v>-0.7</v>
      </c>
      <c r="I63" s="26">
        <v>8</v>
      </c>
      <c r="J63" s="26">
        <v>0</v>
      </c>
      <c r="K63" s="26">
        <v>-0.8</v>
      </c>
      <c r="L63" s="26">
        <v>-1</v>
      </c>
      <c r="M63" s="26">
        <v>-1</v>
      </c>
      <c r="N63" s="26">
        <v>-1</v>
      </c>
      <c r="O63" s="26">
        <v>0</v>
      </c>
      <c r="P63" s="26">
        <v>0</v>
      </c>
      <c r="Q63" s="26">
        <v>8</v>
      </c>
    </row>
    <row r="64" spans="1:17" x14ac:dyDescent="0.25">
      <c r="A64" s="26" t="s">
        <v>175</v>
      </c>
      <c r="B64" s="26" t="s">
        <v>170</v>
      </c>
      <c r="C64" s="33" t="s">
        <v>171</v>
      </c>
      <c r="D64" s="33" t="s">
        <v>172</v>
      </c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>
        <v>6.1</v>
      </c>
    </row>
    <row r="65" spans="1:17" x14ac:dyDescent="0.25">
      <c r="A65" s="26" t="s">
        <v>215</v>
      </c>
      <c r="B65" s="26" t="s">
        <v>187</v>
      </c>
      <c r="C65" s="26" t="s">
        <v>188</v>
      </c>
      <c r="D65" s="26" t="s">
        <v>214</v>
      </c>
      <c r="E65" s="26">
        <v>5</v>
      </c>
      <c r="F65" s="26">
        <v>-0.5</v>
      </c>
      <c r="G65" s="26">
        <v>0</v>
      </c>
      <c r="H65" s="26">
        <v>-0.7</v>
      </c>
      <c r="I65" s="26">
        <v>8</v>
      </c>
      <c r="J65" s="26">
        <v>-0.8</v>
      </c>
      <c r="K65" s="26">
        <v>-0.8</v>
      </c>
      <c r="L65" s="26">
        <v>-1</v>
      </c>
      <c r="M65" s="26">
        <v>-1</v>
      </c>
      <c r="N65" s="26">
        <v>-1</v>
      </c>
      <c r="O65" s="26">
        <v>0</v>
      </c>
      <c r="P65" s="26">
        <v>-1.2</v>
      </c>
      <c r="Q65" s="26">
        <v>6</v>
      </c>
    </row>
    <row r="66" spans="1:17" x14ac:dyDescent="0.25">
      <c r="A66" s="26" t="s">
        <v>216</v>
      </c>
      <c r="B66" s="26" t="s">
        <v>187</v>
      </c>
      <c r="C66" s="26" t="s">
        <v>188</v>
      </c>
      <c r="D66" s="26" t="s">
        <v>214</v>
      </c>
      <c r="E66" s="26">
        <v>-0.5</v>
      </c>
      <c r="F66" s="26">
        <v>-0.5</v>
      </c>
      <c r="G66" s="26">
        <v>-0.7</v>
      </c>
      <c r="H66" s="26">
        <v>0</v>
      </c>
      <c r="I66" s="26">
        <v>0</v>
      </c>
      <c r="J66" s="26">
        <v>-0.8</v>
      </c>
      <c r="K66" s="26">
        <v>-0.8</v>
      </c>
      <c r="L66" s="26">
        <v>0</v>
      </c>
      <c r="M66" s="26">
        <v>10</v>
      </c>
      <c r="N66" s="26">
        <v>-1</v>
      </c>
      <c r="O66" s="26">
        <v>0</v>
      </c>
      <c r="P66" s="26">
        <v>0</v>
      </c>
      <c r="Q66" s="26">
        <v>5.7</v>
      </c>
    </row>
    <row r="67" spans="1:17" x14ac:dyDescent="0.25">
      <c r="A67" s="26" t="s">
        <v>64</v>
      </c>
      <c r="B67" s="26" t="s">
        <v>65</v>
      </c>
      <c r="C67" s="26" t="s">
        <v>66</v>
      </c>
      <c r="D67" s="26" t="s">
        <v>67</v>
      </c>
      <c r="E67" s="26">
        <v>0</v>
      </c>
      <c r="F67" s="26">
        <v>5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5</v>
      </c>
    </row>
    <row r="68" spans="1:17" x14ac:dyDescent="0.25">
      <c r="A68" s="26" t="s">
        <v>217</v>
      </c>
      <c r="B68" s="26" t="s">
        <v>199</v>
      </c>
      <c r="C68" s="26" t="s">
        <v>188</v>
      </c>
      <c r="D68" s="26" t="s">
        <v>200</v>
      </c>
      <c r="E68" s="26">
        <v>-0.5</v>
      </c>
      <c r="F68" s="26">
        <v>-0.5</v>
      </c>
      <c r="G68" s="26">
        <v>-0.7</v>
      </c>
      <c r="H68" s="26">
        <v>0</v>
      </c>
      <c r="I68" s="26">
        <v>0</v>
      </c>
      <c r="J68" s="26">
        <v>-0.8</v>
      </c>
      <c r="K68" s="26">
        <v>8</v>
      </c>
      <c r="L68" s="26">
        <v>0</v>
      </c>
      <c r="M68" s="26">
        <v>0</v>
      </c>
      <c r="N68" s="26">
        <v>-1</v>
      </c>
      <c r="O68" s="26">
        <v>-1</v>
      </c>
      <c r="P68" s="26">
        <v>0</v>
      </c>
      <c r="Q68" s="26">
        <v>3.5</v>
      </c>
    </row>
    <row r="69" spans="1:17" ht="25.5" x14ac:dyDescent="0.25">
      <c r="A69" s="44" t="s">
        <v>91</v>
      </c>
      <c r="B69" s="45" t="s">
        <v>89</v>
      </c>
      <c r="C69" s="29" t="s">
        <v>86</v>
      </c>
      <c r="D69" s="44" t="s">
        <v>90</v>
      </c>
      <c r="E69" s="26">
        <v>-0.5</v>
      </c>
      <c r="F69" s="26">
        <v>-0.5</v>
      </c>
      <c r="G69" s="26">
        <v>-0.7</v>
      </c>
      <c r="H69" s="26">
        <v>-0.7</v>
      </c>
      <c r="I69" s="26">
        <v>8</v>
      </c>
      <c r="J69" s="26">
        <v>-0.8</v>
      </c>
      <c r="K69" s="26">
        <v>-0.8</v>
      </c>
      <c r="L69" s="26">
        <v>0</v>
      </c>
      <c r="M69" s="26">
        <v>-1</v>
      </c>
      <c r="N69" s="26">
        <v>0</v>
      </c>
      <c r="O69" s="26">
        <v>0</v>
      </c>
      <c r="P69" s="26">
        <v>0</v>
      </c>
      <c r="Q69" s="30">
        <v>3</v>
      </c>
    </row>
    <row r="70" spans="1:17" x14ac:dyDescent="0.25">
      <c r="A70" s="26" t="s">
        <v>185</v>
      </c>
      <c r="B70" s="26" t="s">
        <v>129</v>
      </c>
      <c r="C70" s="26" t="s">
        <v>182</v>
      </c>
      <c r="D70" s="26" t="s">
        <v>183</v>
      </c>
      <c r="E70" s="26">
        <v>-0.5</v>
      </c>
      <c r="F70" s="26">
        <v>-0.5</v>
      </c>
      <c r="G70" s="26">
        <v>-0.7</v>
      </c>
      <c r="H70" s="26">
        <v>-0.7</v>
      </c>
      <c r="I70" s="26">
        <v>-0.8</v>
      </c>
      <c r="J70" s="26">
        <v>-0.8</v>
      </c>
      <c r="K70" s="26">
        <v>-0.8</v>
      </c>
      <c r="L70" s="26">
        <v>-1</v>
      </c>
      <c r="M70" s="26">
        <v>-1</v>
      </c>
      <c r="N70" s="26">
        <v>-1</v>
      </c>
      <c r="O70" s="26">
        <v>10</v>
      </c>
      <c r="P70" s="26">
        <v>-1.2</v>
      </c>
      <c r="Q70" s="26">
        <v>1.0000000000000002</v>
      </c>
    </row>
    <row r="71" spans="1:17" x14ac:dyDescent="0.25">
      <c r="A71" s="26" t="s">
        <v>257</v>
      </c>
      <c r="B71" s="34" t="s">
        <v>254</v>
      </c>
      <c r="C71" s="26" t="s">
        <v>255</v>
      </c>
      <c r="D71" s="26" t="s">
        <v>258</v>
      </c>
      <c r="E71" s="26">
        <v>0</v>
      </c>
      <c r="F71" s="26">
        <v>-0.5</v>
      </c>
      <c r="G71" s="26">
        <v>-0.7</v>
      </c>
      <c r="H71" s="26">
        <v>0</v>
      </c>
      <c r="I71" s="26">
        <v>8</v>
      </c>
      <c r="J71" s="26">
        <v>-0.8</v>
      </c>
      <c r="K71" s="26">
        <v>-0.8</v>
      </c>
      <c r="L71" s="26">
        <v>-1</v>
      </c>
      <c r="M71" s="26">
        <v>-1</v>
      </c>
      <c r="N71" s="26">
        <v>0</v>
      </c>
      <c r="O71" s="26">
        <v>-1</v>
      </c>
      <c r="P71" s="26">
        <v>-1.2</v>
      </c>
      <c r="Q71" s="26">
        <v>1</v>
      </c>
    </row>
    <row r="72" spans="1:17" x14ac:dyDescent="0.25">
      <c r="A72" s="26" t="s">
        <v>218</v>
      </c>
      <c r="B72" s="26" t="s">
        <v>208</v>
      </c>
      <c r="C72" s="26" t="s">
        <v>188</v>
      </c>
      <c r="D72" s="26" t="s">
        <v>209</v>
      </c>
      <c r="E72" s="26">
        <v>-0.5</v>
      </c>
      <c r="F72" s="26">
        <v>-0.5</v>
      </c>
      <c r="G72" s="26">
        <v>7</v>
      </c>
      <c r="H72" s="26">
        <v>-0.7</v>
      </c>
      <c r="I72" s="26">
        <v>0</v>
      </c>
      <c r="J72" s="26">
        <v>-0.8</v>
      </c>
      <c r="K72" s="26">
        <v>-0.8</v>
      </c>
      <c r="L72" s="26">
        <v>-1</v>
      </c>
      <c r="M72" s="26">
        <v>-1</v>
      </c>
      <c r="N72" s="26">
        <v>-1</v>
      </c>
      <c r="O72" s="26">
        <v>0</v>
      </c>
      <c r="P72" s="26">
        <v>0</v>
      </c>
      <c r="Q72" s="26">
        <v>0.7</v>
      </c>
    </row>
    <row r="73" spans="1:17" x14ac:dyDescent="0.25">
      <c r="A73" s="26" t="s">
        <v>219</v>
      </c>
      <c r="B73" s="26" t="s">
        <v>187</v>
      </c>
      <c r="C73" s="26" t="s">
        <v>188</v>
      </c>
      <c r="D73" s="26" t="s">
        <v>214</v>
      </c>
      <c r="E73" s="26">
        <v>-0.5</v>
      </c>
      <c r="F73" s="26">
        <v>-0.5</v>
      </c>
      <c r="G73" s="26">
        <v>7</v>
      </c>
      <c r="H73" s="26">
        <v>0</v>
      </c>
      <c r="I73" s="26">
        <v>-0.8</v>
      </c>
      <c r="J73" s="26">
        <v>-0.8</v>
      </c>
      <c r="K73" s="26">
        <v>-0.8</v>
      </c>
      <c r="L73" s="26">
        <v>-1</v>
      </c>
      <c r="M73" s="26">
        <v>-1</v>
      </c>
      <c r="N73" s="26">
        <v>-1</v>
      </c>
      <c r="O73" s="26">
        <v>-1</v>
      </c>
      <c r="P73" s="26">
        <v>0</v>
      </c>
      <c r="Q73" s="26">
        <v>0.4</v>
      </c>
    </row>
    <row r="74" spans="1:17" x14ac:dyDescent="0.25">
      <c r="A74" s="26" t="s">
        <v>78</v>
      </c>
      <c r="B74" s="26" t="s">
        <v>77</v>
      </c>
      <c r="C74" s="26" t="s">
        <v>74</v>
      </c>
      <c r="D74" s="26" t="s">
        <v>75</v>
      </c>
      <c r="E74" s="26">
        <v>5</v>
      </c>
      <c r="F74" s="26">
        <v>-0.5</v>
      </c>
      <c r="G74" s="26">
        <v>-0.7</v>
      </c>
      <c r="H74" s="26">
        <v>0</v>
      </c>
      <c r="I74" s="26">
        <v>0</v>
      </c>
      <c r="J74" s="26">
        <v>-0.8</v>
      </c>
      <c r="K74" s="26">
        <v>-0.8</v>
      </c>
      <c r="L74" s="26">
        <v>0</v>
      </c>
      <c r="M74" s="26">
        <v>-1</v>
      </c>
      <c r="N74" s="26">
        <v>-1</v>
      </c>
      <c r="O74" s="26">
        <v>0</v>
      </c>
      <c r="P74" s="26">
        <v>0</v>
      </c>
      <c r="Q74" s="26">
        <v>0.20000000000000018</v>
      </c>
    </row>
    <row r="75" spans="1:17" x14ac:dyDescent="0.25">
      <c r="A75" s="26" t="s">
        <v>259</v>
      </c>
      <c r="B75" s="26" t="s">
        <v>260</v>
      </c>
      <c r="C75" s="28" t="s">
        <v>261</v>
      </c>
      <c r="D75" s="28" t="s">
        <v>262</v>
      </c>
      <c r="E75" s="26">
        <v>-0.5</v>
      </c>
      <c r="F75" s="26">
        <v>-0.5</v>
      </c>
      <c r="G75" s="26">
        <v>-0.7</v>
      </c>
      <c r="H75" s="26">
        <v>-0.7</v>
      </c>
      <c r="I75" s="26">
        <v>8</v>
      </c>
      <c r="J75" s="26">
        <v>-0.8</v>
      </c>
      <c r="K75" s="26">
        <v>-0.8</v>
      </c>
      <c r="L75" s="26">
        <v>-1</v>
      </c>
      <c r="M75" s="26">
        <v>-1</v>
      </c>
      <c r="N75" s="26">
        <v>-1</v>
      </c>
      <c r="O75" s="26">
        <v>-1</v>
      </c>
      <c r="P75" s="26">
        <v>-1.2</v>
      </c>
      <c r="Q75" s="26">
        <v>-1.2</v>
      </c>
    </row>
    <row r="76" spans="1:17" x14ac:dyDescent="0.25">
      <c r="A76" s="26" t="s">
        <v>50</v>
      </c>
      <c r="B76" s="26" t="s">
        <v>47</v>
      </c>
      <c r="C76" s="26" t="s">
        <v>48</v>
      </c>
      <c r="D76" s="26" t="s">
        <v>49</v>
      </c>
      <c r="E76" s="26">
        <v>-0.5</v>
      </c>
      <c r="F76" s="26">
        <v>-0.5</v>
      </c>
      <c r="G76" s="26">
        <v>7</v>
      </c>
      <c r="H76" s="26">
        <v>-0.7</v>
      </c>
      <c r="I76" s="26">
        <v>-0.8</v>
      </c>
      <c r="J76" s="26">
        <v>-0.8</v>
      </c>
      <c r="K76" s="26">
        <v>-0.8</v>
      </c>
      <c r="L76" s="26">
        <v>-1</v>
      </c>
      <c r="M76" s="26">
        <v>-1</v>
      </c>
      <c r="N76" s="26">
        <v>-1</v>
      </c>
      <c r="O76" s="26">
        <v>-1</v>
      </c>
      <c r="P76" s="26">
        <v>-1.2</v>
      </c>
      <c r="Q76" s="26">
        <v>-2.2999999999999998</v>
      </c>
    </row>
    <row r="77" spans="1:17" x14ac:dyDescent="0.25">
      <c r="A77" s="26" t="s">
        <v>220</v>
      </c>
      <c r="B77" s="26" t="s">
        <v>199</v>
      </c>
      <c r="C77" s="26" t="s">
        <v>188</v>
      </c>
      <c r="D77" s="26" t="s">
        <v>200</v>
      </c>
      <c r="E77" s="26">
        <v>-0.5</v>
      </c>
      <c r="F77" s="26">
        <v>-0.5</v>
      </c>
      <c r="G77" s="26">
        <v>7</v>
      </c>
      <c r="H77" s="26">
        <v>-0.7</v>
      </c>
      <c r="I77" s="26">
        <v>-0.8</v>
      </c>
      <c r="J77" s="26">
        <v>-0.8</v>
      </c>
      <c r="K77" s="26">
        <v>-1</v>
      </c>
      <c r="L77" s="26">
        <v>-1</v>
      </c>
      <c r="M77" s="26">
        <v>-1</v>
      </c>
      <c r="N77" s="26">
        <v>-1</v>
      </c>
      <c r="O77" s="26">
        <v>-1</v>
      </c>
      <c r="P77" s="26">
        <v>-1.2</v>
      </c>
      <c r="Q77" s="26">
        <v>-2.5</v>
      </c>
    </row>
    <row r="78" spans="1:17" x14ac:dyDescent="0.25">
      <c r="A78" s="26" t="s">
        <v>221</v>
      </c>
      <c r="B78" s="26" t="s">
        <v>222</v>
      </c>
      <c r="C78" s="26" t="s">
        <v>188</v>
      </c>
      <c r="D78" s="26" t="s">
        <v>200</v>
      </c>
      <c r="E78" s="26">
        <v>-0.5</v>
      </c>
      <c r="F78" s="26">
        <v>-0.5</v>
      </c>
      <c r="G78" s="26">
        <v>0</v>
      </c>
      <c r="H78" s="26">
        <v>0</v>
      </c>
      <c r="I78" s="26">
        <v>0</v>
      </c>
      <c r="J78" s="26">
        <v>0</v>
      </c>
      <c r="K78" s="26">
        <v>-0.8</v>
      </c>
      <c r="L78" s="26">
        <v>-0.8</v>
      </c>
      <c r="M78" s="26">
        <v>0</v>
      </c>
      <c r="N78" s="26">
        <v>0</v>
      </c>
      <c r="O78" s="26">
        <v>-1</v>
      </c>
      <c r="P78" s="26">
        <v>0</v>
      </c>
      <c r="Q78" s="26">
        <v>-3.6</v>
      </c>
    </row>
  </sheetData>
  <sortState xmlns:xlrd2="http://schemas.microsoft.com/office/spreadsheetml/2017/richdata2" ref="A7:Q78">
    <sortCondition descending="1" ref="Q7:Q78"/>
  </sortState>
  <mergeCells count="3">
    <mergeCell ref="E5:Q5"/>
    <mergeCell ref="A1:R1"/>
    <mergeCell ref="A4:C4"/>
  </mergeCells>
  <pageMargins left="0.7" right="0.7" top="0.75" bottom="0.75" header="0.3" footer="0.3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7"/>
  <sheetViews>
    <sheetView tabSelected="1" topLeftCell="B31" zoomScale="85" zoomScaleNormal="85" workbookViewId="0">
      <selection activeCell="AC74" sqref="AC74"/>
    </sheetView>
  </sheetViews>
  <sheetFormatPr defaultRowHeight="15" x14ac:dyDescent="0.25"/>
  <cols>
    <col min="1" max="1" width="32.5703125" customWidth="1"/>
    <col min="2" max="2" width="24.85546875" customWidth="1"/>
    <col min="3" max="3" width="13.140625" customWidth="1"/>
    <col min="4" max="4" width="19.5703125" customWidth="1"/>
    <col min="5" max="5" width="9.140625" customWidth="1"/>
  </cols>
  <sheetData>
    <row r="1" spans="1:18" ht="18" x14ac:dyDescent="0.25">
      <c r="A1" s="60" t="s">
        <v>19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x14ac:dyDescent="0.25">
      <c r="A2" s="15"/>
      <c r="B2" s="11"/>
      <c r="C2" s="18"/>
      <c r="D2" s="16"/>
      <c r="E2" s="17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x14ac:dyDescent="0.25">
      <c r="A3" s="12"/>
      <c r="B3" s="12"/>
      <c r="C3" s="14"/>
      <c r="D3" s="14"/>
      <c r="E3" s="14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x14ac:dyDescent="0.25">
      <c r="A4" s="61" t="s">
        <v>271</v>
      </c>
      <c r="B4" s="61"/>
      <c r="C4" s="6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23"/>
    </row>
    <row r="5" spans="1:18" x14ac:dyDescent="0.25">
      <c r="A5" s="11"/>
      <c r="B5" s="11"/>
      <c r="C5" s="11"/>
      <c r="D5" s="11"/>
      <c r="E5" s="59" t="s">
        <v>1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23"/>
    </row>
    <row r="6" spans="1:18" ht="23.25" x14ac:dyDescent="0.25">
      <c r="A6" s="26" t="s">
        <v>2</v>
      </c>
      <c r="B6" s="26" t="s">
        <v>3</v>
      </c>
      <c r="C6" s="26" t="s">
        <v>4</v>
      </c>
      <c r="D6" s="27" t="s">
        <v>5</v>
      </c>
      <c r="E6" s="26" t="s">
        <v>6</v>
      </c>
      <c r="F6" s="26" t="s">
        <v>7</v>
      </c>
      <c r="G6" s="26" t="s">
        <v>8</v>
      </c>
      <c r="H6" s="26" t="s">
        <v>9</v>
      </c>
      <c r="I6" s="26" t="s">
        <v>10</v>
      </c>
      <c r="J6" s="26" t="s">
        <v>11</v>
      </c>
      <c r="K6" s="26" t="s">
        <v>12</v>
      </c>
      <c r="L6" s="26" t="s">
        <v>13</v>
      </c>
      <c r="M6" s="26" t="s">
        <v>14</v>
      </c>
      <c r="N6" s="26" t="s">
        <v>15</v>
      </c>
      <c r="O6" s="26" t="s">
        <v>16</v>
      </c>
      <c r="P6" s="26" t="s">
        <v>17</v>
      </c>
      <c r="Q6" s="28" t="s">
        <v>18</v>
      </c>
      <c r="R6" s="24"/>
    </row>
    <row r="7" spans="1:18" x14ac:dyDescent="0.25">
      <c r="A7" s="28" t="s">
        <v>51</v>
      </c>
      <c r="B7" s="26" t="s">
        <v>52</v>
      </c>
      <c r="C7" s="26" t="s">
        <v>48</v>
      </c>
      <c r="D7" s="26" t="s">
        <v>49</v>
      </c>
      <c r="E7" s="26">
        <v>5</v>
      </c>
      <c r="F7" s="26">
        <v>5</v>
      </c>
      <c r="G7" s="26">
        <v>7</v>
      </c>
      <c r="H7" s="26">
        <v>7</v>
      </c>
      <c r="I7" s="26">
        <v>-0.8</v>
      </c>
      <c r="J7" s="26">
        <v>8</v>
      </c>
      <c r="K7" s="26">
        <v>8</v>
      </c>
      <c r="L7" s="26">
        <v>-1</v>
      </c>
      <c r="M7" s="26">
        <v>-1</v>
      </c>
      <c r="N7" s="26">
        <v>10</v>
      </c>
      <c r="O7" s="26">
        <v>10</v>
      </c>
      <c r="P7" s="26">
        <v>12</v>
      </c>
      <c r="Q7" s="26">
        <f>SUM(E7,F7,G7,H7,I7,J7,K7,L7,M7,N7,O7,P7)</f>
        <v>69.2</v>
      </c>
      <c r="R7" s="24"/>
    </row>
    <row r="8" spans="1:18" x14ac:dyDescent="0.25">
      <c r="A8" s="28" t="s">
        <v>223</v>
      </c>
      <c r="B8" s="28" t="s">
        <v>187</v>
      </c>
      <c r="C8" s="28" t="s">
        <v>188</v>
      </c>
      <c r="D8" s="28" t="s">
        <v>189</v>
      </c>
      <c r="E8" s="26">
        <v>5</v>
      </c>
      <c r="F8" s="26">
        <v>-0.5</v>
      </c>
      <c r="G8" s="26">
        <v>7</v>
      </c>
      <c r="H8" s="26">
        <v>7</v>
      </c>
      <c r="I8" s="26">
        <v>8</v>
      </c>
      <c r="J8" s="26">
        <v>-0.8</v>
      </c>
      <c r="K8" s="26">
        <v>8</v>
      </c>
      <c r="L8" s="26">
        <v>10</v>
      </c>
      <c r="M8" s="26">
        <v>10</v>
      </c>
      <c r="N8" s="26">
        <v>-1</v>
      </c>
      <c r="O8" s="26">
        <v>-1</v>
      </c>
      <c r="P8" s="26">
        <v>12</v>
      </c>
      <c r="Q8" s="26">
        <v>63.7</v>
      </c>
      <c r="R8" s="24"/>
    </row>
    <row r="9" spans="1:18" x14ac:dyDescent="0.25">
      <c r="A9" s="28" t="s">
        <v>224</v>
      </c>
      <c r="B9" s="28" t="s">
        <v>187</v>
      </c>
      <c r="C9" s="28" t="s">
        <v>188</v>
      </c>
      <c r="D9" s="28" t="s">
        <v>189</v>
      </c>
      <c r="E9" s="26">
        <v>5</v>
      </c>
      <c r="F9" s="26">
        <v>5</v>
      </c>
      <c r="G9" s="26">
        <v>-0.7</v>
      </c>
      <c r="H9" s="26">
        <v>7</v>
      </c>
      <c r="I9" s="26">
        <v>8</v>
      </c>
      <c r="J9" s="26">
        <v>-0.8</v>
      </c>
      <c r="K9" s="26">
        <v>8</v>
      </c>
      <c r="L9" s="26">
        <v>10</v>
      </c>
      <c r="M9" s="26">
        <v>-1</v>
      </c>
      <c r="N9" s="26">
        <v>-1</v>
      </c>
      <c r="O9" s="26">
        <v>10</v>
      </c>
      <c r="P9" s="26">
        <v>12</v>
      </c>
      <c r="Q9" s="26">
        <v>61.5</v>
      </c>
      <c r="R9" s="24"/>
    </row>
    <row r="10" spans="1:18" x14ac:dyDescent="0.25">
      <c r="A10" s="26" t="s">
        <v>145</v>
      </c>
      <c r="B10" s="26" t="s">
        <v>146</v>
      </c>
      <c r="C10" s="26" t="s">
        <v>147</v>
      </c>
      <c r="D10" s="26" t="s">
        <v>148</v>
      </c>
      <c r="E10" s="35">
        <v>5</v>
      </c>
      <c r="F10" s="26">
        <v>-0.5</v>
      </c>
      <c r="G10" s="26">
        <v>-0.7</v>
      </c>
      <c r="H10" s="26">
        <v>7</v>
      </c>
      <c r="I10" s="26">
        <v>8</v>
      </c>
      <c r="J10" s="26">
        <v>8</v>
      </c>
      <c r="K10" s="26">
        <v>8</v>
      </c>
      <c r="L10" s="26">
        <v>0</v>
      </c>
      <c r="M10" s="26">
        <v>10</v>
      </c>
      <c r="N10" s="26">
        <v>0</v>
      </c>
      <c r="O10" s="26">
        <v>0</v>
      </c>
      <c r="P10" s="26">
        <v>12</v>
      </c>
      <c r="Q10" s="26">
        <v>56.8</v>
      </c>
      <c r="R10" s="24"/>
    </row>
    <row r="11" spans="1:18" x14ac:dyDescent="0.25">
      <c r="A11" s="28" t="s">
        <v>225</v>
      </c>
      <c r="B11" s="28" t="s">
        <v>187</v>
      </c>
      <c r="C11" s="28" t="s">
        <v>188</v>
      </c>
      <c r="D11" s="28" t="s">
        <v>189</v>
      </c>
      <c r="E11" s="26">
        <v>5</v>
      </c>
      <c r="F11" s="26">
        <v>-0.5</v>
      </c>
      <c r="G11" s="26">
        <v>-0.7</v>
      </c>
      <c r="H11" s="26">
        <v>7</v>
      </c>
      <c r="I11" s="26">
        <v>8</v>
      </c>
      <c r="J11" s="26">
        <v>-0.8</v>
      </c>
      <c r="K11" s="26">
        <v>8</v>
      </c>
      <c r="L11" s="26">
        <v>10</v>
      </c>
      <c r="M11" s="26">
        <v>-1</v>
      </c>
      <c r="N11" s="26">
        <v>-1</v>
      </c>
      <c r="O11" s="26">
        <v>10</v>
      </c>
      <c r="P11" s="26">
        <v>12</v>
      </c>
      <c r="Q11" s="26">
        <v>56</v>
      </c>
      <c r="R11" s="24"/>
    </row>
    <row r="12" spans="1:18" x14ac:dyDescent="0.25">
      <c r="A12" s="28" t="s">
        <v>270</v>
      </c>
      <c r="B12" s="28" t="s">
        <v>187</v>
      </c>
      <c r="C12" s="28" t="s">
        <v>188</v>
      </c>
      <c r="D12" s="28" t="s">
        <v>189</v>
      </c>
      <c r="E12" s="26">
        <v>5</v>
      </c>
      <c r="F12" s="26">
        <v>-0.5</v>
      </c>
      <c r="G12" s="26">
        <v>7</v>
      </c>
      <c r="H12" s="26">
        <v>7</v>
      </c>
      <c r="I12" s="26">
        <v>8</v>
      </c>
      <c r="J12" s="26">
        <v>-0.8</v>
      </c>
      <c r="K12" s="26">
        <v>8</v>
      </c>
      <c r="L12" s="26">
        <v>0</v>
      </c>
      <c r="M12" s="26">
        <v>-1</v>
      </c>
      <c r="N12" s="26">
        <v>-1</v>
      </c>
      <c r="O12" s="26">
        <v>10</v>
      </c>
      <c r="P12" s="26">
        <v>12</v>
      </c>
      <c r="Q12" s="26">
        <v>53.7</v>
      </c>
      <c r="R12" s="24"/>
    </row>
    <row r="13" spans="1:18" x14ac:dyDescent="0.25">
      <c r="A13" s="28" t="s">
        <v>226</v>
      </c>
      <c r="B13" s="26" t="s">
        <v>227</v>
      </c>
      <c r="C13" s="28" t="s">
        <v>188</v>
      </c>
      <c r="D13" s="28" t="s">
        <v>228</v>
      </c>
      <c r="E13" s="26">
        <v>5</v>
      </c>
      <c r="F13" s="26">
        <v>-0.5</v>
      </c>
      <c r="G13" s="26">
        <v>7</v>
      </c>
      <c r="H13" s="26">
        <v>7</v>
      </c>
      <c r="I13" s="26">
        <v>8</v>
      </c>
      <c r="J13" s="26">
        <v>-0.8</v>
      </c>
      <c r="K13" s="26">
        <v>8</v>
      </c>
      <c r="L13" s="26">
        <v>-1</v>
      </c>
      <c r="M13" s="26">
        <v>-1</v>
      </c>
      <c r="N13" s="26">
        <v>-1</v>
      </c>
      <c r="O13" s="26">
        <v>10</v>
      </c>
      <c r="P13" s="26">
        <v>12</v>
      </c>
      <c r="Q13" s="26">
        <v>52.7</v>
      </c>
      <c r="R13" s="24"/>
    </row>
    <row r="14" spans="1:18" x14ac:dyDescent="0.25">
      <c r="A14" s="28" t="s">
        <v>229</v>
      </c>
      <c r="B14" s="28" t="s">
        <v>187</v>
      </c>
      <c r="C14" s="28" t="s">
        <v>188</v>
      </c>
      <c r="D14" s="28" t="s">
        <v>189</v>
      </c>
      <c r="E14" s="26">
        <v>5</v>
      </c>
      <c r="F14" s="26">
        <v>-0.5</v>
      </c>
      <c r="G14" s="26">
        <v>7</v>
      </c>
      <c r="H14" s="26">
        <v>7</v>
      </c>
      <c r="I14" s="26">
        <v>8</v>
      </c>
      <c r="J14" s="26">
        <v>-0.8</v>
      </c>
      <c r="K14" s="26">
        <v>8</v>
      </c>
      <c r="L14" s="26">
        <v>-1</v>
      </c>
      <c r="M14" s="26">
        <v>-1</v>
      </c>
      <c r="N14" s="26">
        <v>-1</v>
      </c>
      <c r="O14" s="26">
        <v>10</v>
      </c>
      <c r="P14" s="26">
        <v>12</v>
      </c>
      <c r="Q14" s="26">
        <v>52.7</v>
      </c>
      <c r="R14" s="24"/>
    </row>
    <row r="15" spans="1:18" x14ac:dyDescent="0.25">
      <c r="A15" s="28" t="s">
        <v>53</v>
      </c>
      <c r="B15" s="26" t="s">
        <v>52</v>
      </c>
      <c r="C15" s="26" t="s">
        <v>48</v>
      </c>
      <c r="D15" s="26" t="s">
        <v>49</v>
      </c>
      <c r="E15" s="26">
        <v>5</v>
      </c>
      <c r="F15" s="26">
        <v>5</v>
      </c>
      <c r="G15" s="26">
        <v>7</v>
      </c>
      <c r="H15" s="26">
        <v>-0.7</v>
      </c>
      <c r="I15" s="26">
        <v>-0.8</v>
      </c>
      <c r="J15" s="26">
        <v>8</v>
      </c>
      <c r="K15" s="26">
        <v>8</v>
      </c>
      <c r="L15" s="26">
        <v>10</v>
      </c>
      <c r="M15" s="26">
        <v>-1</v>
      </c>
      <c r="N15" s="26">
        <v>-1</v>
      </c>
      <c r="O15" s="26">
        <v>-1</v>
      </c>
      <c r="P15" s="26">
        <v>12</v>
      </c>
      <c r="Q15" s="26">
        <f>SUM(E15,F15,G15,H15,I15,J15,K15,L15,M15,N15,O15,P15)</f>
        <v>50.5</v>
      </c>
      <c r="R15" s="24"/>
    </row>
    <row r="16" spans="1:18" x14ac:dyDescent="0.25">
      <c r="A16" s="26" t="s">
        <v>149</v>
      </c>
      <c r="B16" s="26" t="s">
        <v>150</v>
      </c>
      <c r="C16" s="26" t="s">
        <v>130</v>
      </c>
      <c r="D16" s="26" t="s">
        <v>131</v>
      </c>
      <c r="E16" s="35">
        <v>5</v>
      </c>
      <c r="F16" s="26">
        <v>-0.5</v>
      </c>
      <c r="G16" s="26">
        <v>-0.7</v>
      </c>
      <c r="H16" s="26">
        <v>7</v>
      </c>
      <c r="I16" s="26">
        <v>8</v>
      </c>
      <c r="J16" s="26">
        <v>-0.8</v>
      </c>
      <c r="K16" s="26">
        <v>8</v>
      </c>
      <c r="L16" s="26">
        <v>0</v>
      </c>
      <c r="M16" s="26">
        <v>10</v>
      </c>
      <c r="N16" s="26">
        <v>0</v>
      </c>
      <c r="O16" s="26">
        <v>0</v>
      </c>
      <c r="P16" s="26">
        <v>12</v>
      </c>
      <c r="Q16" s="26">
        <v>48</v>
      </c>
      <c r="R16" s="24"/>
    </row>
    <row r="17" spans="1:18" x14ac:dyDescent="0.25">
      <c r="A17" s="28" t="s">
        <v>39</v>
      </c>
      <c r="B17" s="28" t="s">
        <v>40</v>
      </c>
      <c r="C17" s="28" t="s">
        <v>35</v>
      </c>
      <c r="D17" s="28" t="s">
        <v>36</v>
      </c>
      <c r="E17" s="26">
        <v>5</v>
      </c>
      <c r="F17" s="26">
        <v>-0.5</v>
      </c>
      <c r="G17" s="26">
        <v>7</v>
      </c>
      <c r="H17" s="26">
        <v>-0.7</v>
      </c>
      <c r="I17" s="26">
        <v>-0.8</v>
      </c>
      <c r="J17" s="26">
        <v>-0.8</v>
      </c>
      <c r="K17" s="26">
        <v>-0.8</v>
      </c>
      <c r="L17" s="26">
        <v>10</v>
      </c>
      <c r="M17" s="26">
        <v>10</v>
      </c>
      <c r="N17" s="26">
        <v>10</v>
      </c>
      <c r="O17" s="26">
        <v>10</v>
      </c>
      <c r="P17" s="26">
        <v>-1.2</v>
      </c>
      <c r="Q17" s="26">
        <v>47.2</v>
      </c>
      <c r="R17" s="24"/>
    </row>
    <row r="18" spans="1:18" x14ac:dyDescent="0.25">
      <c r="A18" s="37" t="s">
        <v>54</v>
      </c>
      <c r="B18" s="38" t="s">
        <v>55</v>
      </c>
      <c r="C18" s="28" t="s">
        <v>56</v>
      </c>
      <c r="D18" s="28" t="s">
        <v>57</v>
      </c>
      <c r="E18" s="26">
        <v>-0.5</v>
      </c>
      <c r="F18" s="26">
        <v>-0.5</v>
      </c>
      <c r="G18" s="26">
        <v>7</v>
      </c>
      <c r="H18" s="26">
        <v>7</v>
      </c>
      <c r="I18" s="26">
        <v>8</v>
      </c>
      <c r="J18" s="26">
        <v>-0.8</v>
      </c>
      <c r="K18" s="26">
        <v>8</v>
      </c>
      <c r="L18" s="26">
        <v>-1</v>
      </c>
      <c r="M18" s="26">
        <v>-1</v>
      </c>
      <c r="N18" s="26">
        <v>10</v>
      </c>
      <c r="O18" s="26">
        <v>-1</v>
      </c>
      <c r="P18" s="26">
        <v>12</v>
      </c>
      <c r="Q18" s="26">
        <f>SUM(E18,F18,G18,H18,I18,J18,K18,L18,M18,N18,O18,P18)</f>
        <v>47.2</v>
      </c>
      <c r="R18" s="24"/>
    </row>
    <row r="19" spans="1:18" x14ac:dyDescent="0.25">
      <c r="A19" s="28" t="s">
        <v>104</v>
      </c>
      <c r="B19" s="32" t="s">
        <v>97</v>
      </c>
      <c r="C19" s="28" t="s">
        <v>98</v>
      </c>
      <c r="D19" s="28" t="s">
        <v>99</v>
      </c>
      <c r="E19" s="26">
        <v>5</v>
      </c>
      <c r="F19" s="26">
        <v>-5</v>
      </c>
      <c r="G19" s="26">
        <v>-0.5</v>
      </c>
      <c r="H19" s="26">
        <v>-0.7</v>
      </c>
      <c r="I19" s="26">
        <v>7</v>
      </c>
      <c r="J19" s="26">
        <v>-0.2</v>
      </c>
      <c r="K19" s="26">
        <v>8</v>
      </c>
      <c r="L19" s="26">
        <v>-1</v>
      </c>
      <c r="M19" s="26">
        <v>-1</v>
      </c>
      <c r="N19" s="26">
        <v>10</v>
      </c>
      <c r="O19" s="26">
        <v>10</v>
      </c>
      <c r="P19" s="26">
        <v>12</v>
      </c>
      <c r="Q19" s="26">
        <v>47.2</v>
      </c>
      <c r="R19" s="24"/>
    </row>
    <row r="20" spans="1:18" x14ac:dyDescent="0.25">
      <c r="A20" s="26" t="s">
        <v>151</v>
      </c>
      <c r="B20" s="26" t="s">
        <v>150</v>
      </c>
      <c r="C20" s="26" t="s">
        <v>130</v>
      </c>
      <c r="D20" s="26" t="s">
        <v>131</v>
      </c>
      <c r="E20" s="35">
        <v>5</v>
      </c>
      <c r="F20" s="26">
        <v>5</v>
      </c>
      <c r="G20" s="26">
        <v>-0.7</v>
      </c>
      <c r="H20" s="26">
        <v>7</v>
      </c>
      <c r="I20" s="26">
        <v>-0.8</v>
      </c>
      <c r="J20" s="26">
        <v>-0.8</v>
      </c>
      <c r="K20" s="26">
        <v>8</v>
      </c>
      <c r="L20" s="26">
        <v>0</v>
      </c>
      <c r="M20" s="26">
        <v>-1</v>
      </c>
      <c r="N20" s="26">
        <v>10</v>
      </c>
      <c r="O20" s="26">
        <v>0</v>
      </c>
      <c r="P20" s="26">
        <v>12</v>
      </c>
      <c r="Q20" s="26">
        <v>43.7</v>
      </c>
      <c r="R20" s="24"/>
    </row>
    <row r="21" spans="1:18" x14ac:dyDescent="0.25">
      <c r="A21" s="28" t="s">
        <v>230</v>
      </c>
      <c r="B21" s="26" t="s">
        <v>227</v>
      </c>
      <c r="C21" s="28" t="s">
        <v>188</v>
      </c>
      <c r="D21" s="28" t="s">
        <v>228</v>
      </c>
      <c r="E21" s="26">
        <v>5</v>
      </c>
      <c r="F21" s="26">
        <v>-0.5</v>
      </c>
      <c r="G21" s="26">
        <v>7</v>
      </c>
      <c r="H21" s="26">
        <v>7</v>
      </c>
      <c r="I21" s="26">
        <v>8</v>
      </c>
      <c r="J21" s="26">
        <v>-0.8</v>
      </c>
      <c r="K21" s="26">
        <v>8</v>
      </c>
      <c r="L21" s="26">
        <v>-1</v>
      </c>
      <c r="M21" s="26">
        <v>-1</v>
      </c>
      <c r="N21" s="26">
        <v>-1</v>
      </c>
      <c r="O21" s="26">
        <v>0</v>
      </c>
      <c r="P21" s="26">
        <v>12</v>
      </c>
      <c r="Q21" s="26">
        <v>42.7</v>
      </c>
      <c r="R21" s="24"/>
    </row>
    <row r="22" spans="1:18" x14ac:dyDescent="0.25">
      <c r="A22" s="28" t="s">
        <v>231</v>
      </c>
      <c r="B22" s="26" t="s">
        <v>227</v>
      </c>
      <c r="C22" s="28" t="s">
        <v>188</v>
      </c>
      <c r="D22" s="28" t="s">
        <v>228</v>
      </c>
      <c r="E22" s="26">
        <v>5</v>
      </c>
      <c r="F22" s="26">
        <v>-0.5</v>
      </c>
      <c r="G22" s="26">
        <v>7</v>
      </c>
      <c r="H22" s="26">
        <v>7</v>
      </c>
      <c r="I22" s="26">
        <v>8</v>
      </c>
      <c r="J22" s="26">
        <v>-0.8</v>
      </c>
      <c r="K22" s="26">
        <v>8</v>
      </c>
      <c r="L22" s="26">
        <v>-1</v>
      </c>
      <c r="M22" s="26">
        <v>-1</v>
      </c>
      <c r="N22" s="26">
        <v>-1</v>
      </c>
      <c r="O22" s="26">
        <v>0</v>
      </c>
      <c r="P22" s="26">
        <v>12</v>
      </c>
      <c r="Q22" s="26">
        <v>42.7</v>
      </c>
      <c r="R22" s="24"/>
    </row>
    <row r="23" spans="1:18" x14ac:dyDescent="0.25">
      <c r="A23" s="26" t="s">
        <v>232</v>
      </c>
      <c r="B23" s="28" t="s">
        <v>187</v>
      </c>
      <c r="C23" s="28" t="s">
        <v>188</v>
      </c>
      <c r="D23" s="28" t="s">
        <v>189</v>
      </c>
      <c r="E23" s="26">
        <v>5</v>
      </c>
      <c r="F23" s="26">
        <v>-0.5</v>
      </c>
      <c r="G23" s="26">
        <v>7</v>
      </c>
      <c r="H23" s="26">
        <v>7</v>
      </c>
      <c r="I23" s="26">
        <v>8</v>
      </c>
      <c r="J23" s="26">
        <v>0</v>
      </c>
      <c r="K23" s="26">
        <v>8</v>
      </c>
      <c r="L23" s="26">
        <v>10</v>
      </c>
      <c r="M23" s="26">
        <v>0</v>
      </c>
      <c r="N23" s="26">
        <v>0</v>
      </c>
      <c r="O23" s="26">
        <v>-1</v>
      </c>
      <c r="P23" s="26">
        <v>-1.2</v>
      </c>
      <c r="Q23" s="26">
        <v>42.3</v>
      </c>
      <c r="R23" s="24"/>
    </row>
    <row r="24" spans="1:18" x14ac:dyDescent="0.25">
      <c r="A24" s="28" t="s">
        <v>233</v>
      </c>
      <c r="B24" s="28" t="s">
        <v>187</v>
      </c>
      <c r="C24" s="28" t="s">
        <v>188</v>
      </c>
      <c r="D24" s="28" t="s">
        <v>189</v>
      </c>
      <c r="E24" s="26">
        <v>-0.5</v>
      </c>
      <c r="F24" s="26">
        <v>-0.5</v>
      </c>
      <c r="G24" s="26">
        <v>-0.7</v>
      </c>
      <c r="H24" s="26">
        <v>7</v>
      </c>
      <c r="I24" s="26">
        <v>8</v>
      </c>
      <c r="J24" s="26">
        <v>0</v>
      </c>
      <c r="K24" s="26">
        <v>8</v>
      </c>
      <c r="L24" s="26">
        <v>10</v>
      </c>
      <c r="M24" s="26">
        <v>-1</v>
      </c>
      <c r="N24" s="26">
        <v>0</v>
      </c>
      <c r="O24" s="26">
        <v>0</v>
      </c>
      <c r="P24" s="26">
        <v>12</v>
      </c>
      <c r="Q24" s="26">
        <v>42.3</v>
      </c>
      <c r="R24" s="24"/>
    </row>
    <row r="25" spans="1:18" x14ac:dyDescent="0.25">
      <c r="A25" s="28" t="s">
        <v>105</v>
      </c>
      <c r="B25" s="28" t="s">
        <v>106</v>
      </c>
      <c r="C25" s="28" t="s">
        <v>107</v>
      </c>
      <c r="D25" s="28" t="s">
        <v>108</v>
      </c>
      <c r="E25" s="26">
        <v>5</v>
      </c>
      <c r="F25" s="26">
        <v>5</v>
      </c>
      <c r="G25" s="26">
        <v>-0.7</v>
      </c>
      <c r="H25" s="26">
        <v>7</v>
      </c>
      <c r="I25" s="26">
        <v>8</v>
      </c>
      <c r="J25" s="26">
        <v>0</v>
      </c>
      <c r="K25" s="26">
        <v>8</v>
      </c>
      <c r="L25" s="26">
        <v>-1</v>
      </c>
      <c r="M25" s="26">
        <v>-1</v>
      </c>
      <c r="N25" s="26">
        <v>10</v>
      </c>
      <c r="O25" s="26">
        <v>0</v>
      </c>
      <c r="P25" s="26">
        <v>0</v>
      </c>
      <c r="Q25" s="26">
        <v>40.299999999999997</v>
      </c>
      <c r="R25" s="36"/>
    </row>
    <row r="26" spans="1:18" x14ac:dyDescent="0.25">
      <c r="A26" s="26" t="s">
        <v>152</v>
      </c>
      <c r="B26" s="26" t="s">
        <v>150</v>
      </c>
      <c r="C26" s="26" t="s">
        <v>130</v>
      </c>
      <c r="D26" s="26" t="s">
        <v>131</v>
      </c>
      <c r="E26" s="35">
        <v>-0.5</v>
      </c>
      <c r="F26" s="26">
        <v>5</v>
      </c>
      <c r="G26" s="26">
        <v>-0.7</v>
      </c>
      <c r="H26" s="26">
        <v>7</v>
      </c>
      <c r="I26" s="26">
        <v>-0.8</v>
      </c>
      <c r="J26" s="26">
        <v>-0.8</v>
      </c>
      <c r="K26" s="26">
        <v>8</v>
      </c>
      <c r="L26" s="26">
        <v>-1</v>
      </c>
      <c r="M26" s="26">
        <v>-1</v>
      </c>
      <c r="N26" s="26">
        <v>-1</v>
      </c>
      <c r="O26" s="26">
        <v>10</v>
      </c>
      <c r="P26" s="26">
        <v>12</v>
      </c>
      <c r="Q26" s="26">
        <v>36.200000000000003</v>
      </c>
      <c r="R26" s="36"/>
    </row>
    <row r="27" spans="1:18" x14ac:dyDescent="0.25">
      <c r="A27" s="28" t="s">
        <v>117</v>
      </c>
      <c r="B27" s="28" t="s">
        <v>118</v>
      </c>
      <c r="C27" s="28" t="s">
        <v>119</v>
      </c>
      <c r="D27" s="28" t="s">
        <v>120</v>
      </c>
      <c r="E27" s="26">
        <v>5</v>
      </c>
      <c r="F27" s="26">
        <v>-0.5</v>
      </c>
      <c r="G27" s="26">
        <v>7</v>
      </c>
      <c r="H27" s="26">
        <v>7</v>
      </c>
      <c r="I27" s="26">
        <v>-0.8</v>
      </c>
      <c r="J27" s="26">
        <v>0</v>
      </c>
      <c r="K27" s="26">
        <v>-0.8</v>
      </c>
      <c r="L27" s="26">
        <v>-1</v>
      </c>
      <c r="M27" s="26">
        <v>10</v>
      </c>
      <c r="N27" s="26">
        <v>0</v>
      </c>
      <c r="O27" s="26">
        <v>10</v>
      </c>
      <c r="P27" s="26">
        <v>0</v>
      </c>
      <c r="Q27" s="26">
        <v>35.9</v>
      </c>
      <c r="R27" s="36"/>
    </row>
    <row r="28" spans="1:18" x14ac:dyDescent="0.25">
      <c r="A28" s="28" t="s">
        <v>109</v>
      </c>
      <c r="B28" s="28" t="s">
        <v>110</v>
      </c>
      <c r="C28" s="28" t="s">
        <v>94</v>
      </c>
      <c r="D28" s="28" t="s">
        <v>95</v>
      </c>
      <c r="E28" s="26">
        <v>5</v>
      </c>
      <c r="F28" s="26">
        <v>-0.5</v>
      </c>
      <c r="G28" s="26">
        <v>-0.7</v>
      </c>
      <c r="H28" s="26">
        <v>7</v>
      </c>
      <c r="I28" s="26">
        <v>-0.8</v>
      </c>
      <c r="J28" s="26">
        <v>-0.8</v>
      </c>
      <c r="K28" s="26">
        <v>8</v>
      </c>
      <c r="L28" s="26">
        <v>-1</v>
      </c>
      <c r="M28" s="26">
        <v>-1</v>
      </c>
      <c r="N28" s="26">
        <v>10</v>
      </c>
      <c r="O28" s="26">
        <v>10</v>
      </c>
      <c r="P28" s="26">
        <v>-1.2</v>
      </c>
      <c r="Q28" s="26">
        <v>34</v>
      </c>
      <c r="R28" s="36"/>
    </row>
    <row r="29" spans="1:18" x14ac:dyDescent="0.25">
      <c r="A29" s="28" t="s">
        <v>234</v>
      </c>
      <c r="B29" s="28" t="s">
        <v>187</v>
      </c>
      <c r="C29" s="28" t="s">
        <v>188</v>
      </c>
      <c r="D29" s="28" t="s">
        <v>189</v>
      </c>
      <c r="E29" s="26">
        <v>5</v>
      </c>
      <c r="F29" s="26">
        <v>5</v>
      </c>
      <c r="G29" s="26">
        <v>7</v>
      </c>
      <c r="H29" s="26">
        <v>7</v>
      </c>
      <c r="I29" s="26">
        <v>-0.8</v>
      </c>
      <c r="J29" s="26">
        <v>-0.8</v>
      </c>
      <c r="K29" s="26">
        <v>0</v>
      </c>
      <c r="L29" s="26">
        <v>0</v>
      </c>
      <c r="M29" s="26">
        <v>10</v>
      </c>
      <c r="N29" s="26">
        <v>0</v>
      </c>
      <c r="O29" s="26">
        <v>0</v>
      </c>
      <c r="P29" s="26">
        <v>-1.2</v>
      </c>
      <c r="Q29" s="26">
        <v>31.2</v>
      </c>
      <c r="R29" s="36"/>
    </row>
    <row r="30" spans="1:18" x14ac:dyDescent="0.25">
      <c r="A30" s="39" t="s">
        <v>156</v>
      </c>
      <c r="B30" s="40" t="s">
        <v>157</v>
      </c>
      <c r="C30" s="40" t="s">
        <v>158</v>
      </c>
      <c r="D30" s="40" t="s">
        <v>159</v>
      </c>
      <c r="E30" s="40">
        <v>-0.5</v>
      </c>
      <c r="F30" s="39">
        <v>-0.5</v>
      </c>
      <c r="G30" s="39">
        <v>7</v>
      </c>
      <c r="H30" s="39">
        <v>-0.7</v>
      </c>
      <c r="I30" s="40">
        <v>-0.8</v>
      </c>
      <c r="J30" s="39">
        <v>8</v>
      </c>
      <c r="K30" s="39">
        <v>-0.8</v>
      </c>
      <c r="L30" s="40">
        <v>10</v>
      </c>
      <c r="M30" s="39">
        <v>10</v>
      </c>
      <c r="N30" s="39">
        <v>0</v>
      </c>
      <c r="O30" s="39">
        <v>-1</v>
      </c>
      <c r="P30" s="39">
        <v>0</v>
      </c>
      <c r="Q30" s="39">
        <f>SUM(E30:P30)</f>
        <v>30.7</v>
      </c>
      <c r="R30" s="36"/>
    </row>
    <row r="31" spans="1:18" x14ac:dyDescent="0.25">
      <c r="A31" s="28" t="s">
        <v>111</v>
      </c>
      <c r="B31" s="28" t="s">
        <v>101</v>
      </c>
      <c r="C31" s="28" t="s">
        <v>102</v>
      </c>
      <c r="D31" s="28" t="s">
        <v>103</v>
      </c>
      <c r="E31" s="26">
        <v>5</v>
      </c>
      <c r="F31" s="26">
        <v>0</v>
      </c>
      <c r="G31" s="26">
        <v>-0.7</v>
      </c>
      <c r="H31" s="26">
        <v>7</v>
      </c>
      <c r="I31" s="26">
        <v>-0.8</v>
      </c>
      <c r="J31" s="26">
        <v>-0.8</v>
      </c>
      <c r="K31" s="26">
        <v>8</v>
      </c>
      <c r="L31" s="26">
        <v>0</v>
      </c>
      <c r="M31" s="26">
        <v>0</v>
      </c>
      <c r="N31" s="26">
        <v>0</v>
      </c>
      <c r="O31" s="26">
        <v>0</v>
      </c>
      <c r="P31" s="26">
        <v>12</v>
      </c>
      <c r="Q31" s="26">
        <v>29.7</v>
      </c>
      <c r="R31" s="36"/>
    </row>
    <row r="32" spans="1:18" x14ac:dyDescent="0.25">
      <c r="A32" s="28" t="s">
        <v>235</v>
      </c>
      <c r="B32" s="28" t="s">
        <v>187</v>
      </c>
      <c r="C32" s="28" t="s">
        <v>188</v>
      </c>
      <c r="D32" s="28" t="s">
        <v>189</v>
      </c>
      <c r="E32" s="26">
        <v>5</v>
      </c>
      <c r="F32" s="26">
        <v>-0.5</v>
      </c>
      <c r="G32" s="26">
        <v>-0.7</v>
      </c>
      <c r="H32" s="26">
        <v>-0.7</v>
      </c>
      <c r="I32" s="26">
        <v>8</v>
      </c>
      <c r="J32" s="26">
        <v>0</v>
      </c>
      <c r="K32" s="26">
        <v>8</v>
      </c>
      <c r="L32" s="26">
        <v>10</v>
      </c>
      <c r="M32" s="26">
        <v>0</v>
      </c>
      <c r="N32" s="26">
        <v>0</v>
      </c>
      <c r="O32" s="26">
        <v>0</v>
      </c>
      <c r="P32" s="26">
        <v>0</v>
      </c>
      <c r="Q32" s="26">
        <v>29.1</v>
      </c>
      <c r="R32" s="36"/>
    </row>
    <row r="33" spans="1:18" x14ac:dyDescent="0.25">
      <c r="A33" s="28" t="s">
        <v>236</v>
      </c>
      <c r="B33" s="28" t="s">
        <v>187</v>
      </c>
      <c r="C33" s="28" t="s">
        <v>188</v>
      </c>
      <c r="D33" s="28" t="s">
        <v>189</v>
      </c>
      <c r="E33" s="26">
        <v>5</v>
      </c>
      <c r="F33" s="26">
        <v>-0.5</v>
      </c>
      <c r="G33" s="26">
        <v>7</v>
      </c>
      <c r="H33" s="26">
        <v>7</v>
      </c>
      <c r="I33" s="26">
        <v>8</v>
      </c>
      <c r="J33" s="26">
        <v>-0.8</v>
      </c>
      <c r="K33" s="26">
        <v>8</v>
      </c>
      <c r="L33" s="26">
        <v>-1</v>
      </c>
      <c r="M33" s="26">
        <v>-1</v>
      </c>
      <c r="N33" s="26">
        <v>-1</v>
      </c>
      <c r="O33" s="26">
        <v>-1</v>
      </c>
      <c r="P33" s="26">
        <v>-1.2</v>
      </c>
      <c r="Q33" s="26">
        <v>28.5</v>
      </c>
      <c r="R33" s="36"/>
    </row>
    <row r="34" spans="1:18" x14ac:dyDescent="0.25">
      <c r="A34" s="28" t="s">
        <v>41</v>
      </c>
      <c r="B34" s="28" t="s">
        <v>40</v>
      </c>
      <c r="C34" s="28" t="s">
        <v>35</v>
      </c>
      <c r="D34" s="28" t="s">
        <v>36</v>
      </c>
      <c r="E34" s="26">
        <v>5</v>
      </c>
      <c r="F34" s="26">
        <v>5</v>
      </c>
      <c r="G34" s="26">
        <v>7</v>
      </c>
      <c r="H34" s="26">
        <v>7</v>
      </c>
      <c r="I34" s="26">
        <v>-8</v>
      </c>
      <c r="J34" s="26">
        <v>-8</v>
      </c>
      <c r="K34" s="26">
        <v>0</v>
      </c>
      <c r="L34" s="26">
        <v>10</v>
      </c>
      <c r="M34" s="26">
        <v>-1</v>
      </c>
      <c r="N34" s="26">
        <v>-1</v>
      </c>
      <c r="O34" s="26">
        <v>-1</v>
      </c>
      <c r="P34" s="26">
        <v>-1.2</v>
      </c>
      <c r="Q34" s="26">
        <v>28.2</v>
      </c>
      <c r="R34" s="25"/>
    </row>
    <row r="35" spans="1:18" x14ac:dyDescent="0.25">
      <c r="A35" s="50" t="s">
        <v>237</v>
      </c>
      <c r="B35" s="50" t="s">
        <v>187</v>
      </c>
      <c r="C35" s="50" t="s">
        <v>188</v>
      </c>
      <c r="D35" s="50" t="s">
        <v>189</v>
      </c>
      <c r="E35" s="49">
        <v>5</v>
      </c>
      <c r="F35" s="49">
        <v>-0.5</v>
      </c>
      <c r="G35" s="49">
        <v>-0.7</v>
      </c>
      <c r="H35" s="49">
        <v>-0.7</v>
      </c>
      <c r="I35" s="49">
        <v>8</v>
      </c>
      <c r="J35" s="49">
        <v>-0.8</v>
      </c>
      <c r="K35" s="49">
        <v>8</v>
      </c>
      <c r="L35" s="49">
        <v>10</v>
      </c>
      <c r="M35" s="49">
        <v>0</v>
      </c>
      <c r="N35" s="49">
        <v>0</v>
      </c>
      <c r="O35" s="49">
        <v>0</v>
      </c>
      <c r="P35" s="49">
        <v>-1.2</v>
      </c>
      <c r="Q35" s="49">
        <v>27.1</v>
      </c>
    </row>
    <row r="36" spans="1:18" s="25" customFormat="1" x14ac:dyDescent="0.25">
      <c r="A36" s="51" t="s">
        <v>238</v>
      </c>
      <c r="B36" s="28" t="s">
        <v>187</v>
      </c>
      <c r="C36" s="28" t="s">
        <v>188</v>
      </c>
      <c r="D36" s="28" t="s">
        <v>189</v>
      </c>
      <c r="E36" s="26">
        <v>5</v>
      </c>
      <c r="F36" s="26">
        <v>-0.5</v>
      </c>
      <c r="G36" s="26">
        <v>-0.7</v>
      </c>
      <c r="H36" s="26">
        <v>7</v>
      </c>
      <c r="I36" s="26">
        <v>8</v>
      </c>
      <c r="J36" s="26">
        <v>0</v>
      </c>
      <c r="K36" s="26">
        <v>8</v>
      </c>
      <c r="L36" s="26">
        <v>0</v>
      </c>
      <c r="M36" s="26">
        <v>0</v>
      </c>
      <c r="N36" s="26">
        <v>0</v>
      </c>
      <c r="O36" s="26">
        <v>-1</v>
      </c>
      <c r="P36" s="26">
        <v>0</v>
      </c>
      <c r="Q36" s="26">
        <v>25.8</v>
      </c>
    </row>
    <row r="37" spans="1:18" x14ac:dyDescent="0.25">
      <c r="A37" s="47" t="s">
        <v>239</v>
      </c>
      <c r="B37" s="47" t="s">
        <v>187</v>
      </c>
      <c r="C37" s="47" t="s">
        <v>188</v>
      </c>
      <c r="D37" s="47" t="s">
        <v>189</v>
      </c>
      <c r="E37" s="46">
        <v>5</v>
      </c>
      <c r="F37" s="46">
        <v>-0.5</v>
      </c>
      <c r="G37" s="46">
        <v>-0.7</v>
      </c>
      <c r="H37" s="46">
        <v>7</v>
      </c>
      <c r="I37" s="46">
        <v>8</v>
      </c>
      <c r="J37" s="46">
        <v>-0.8</v>
      </c>
      <c r="K37" s="46">
        <v>8</v>
      </c>
      <c r="L37" s="46">
        <v>-1</v>
      </c>
      <c r="M37" s="46">
        <v>-1</v>
      </c>
      <c r="N37" s="46">
        <v>0</v>
      </c>
      <c r="O37" s="46">
        <v>0</v>
      </c>
      <c r="P37" s="46">
        <v>0</v>
      </c>
      <c r="Q37" s="46">
        <v>24</v>
      </c>
    </row>
    <row r="38" spans="1:18" x14ac:dyDescent="0.25">
      <c r="A38" s="26" t="s">
        <v>153</v>
      </c>
      <c r="B38" s="26" t="s">
        <v>146</v>
      </c>
      <c r="C38" s="26" t="s">
        <v>147</v>
      </c>
      <c r="D38" s="26" t="s">
        <v>148</v>
      </c>
      <c r="E38" s="35">
        <v>5</v>
      </c>
      <c r="F38" s="26">
        <v>5</v>
      </c>
      <c r="G38" s="26">
        <v>-0.7</v>
      </c>
      <c r="H38" s="26">
        <v>-0.7</v>
      </c>
      <c r="I38" s="26">
        <v>-0.8</v>
      </c>
      <c r="J38" s="26">
        <v>-0.8</v>
      </c>
      <c r="K38" s="26">
        <v>-0.8</v>
      </c>
      <c r="L38" s="26">
        <v>10</v>
      </c>
      <c r="M38" s="26">
        <v>10</v>
      </c>
      <c r="N38" s="26">
        <v>-1</v>
      </c>
      <c r="O38" s="26">
        <v>-1</v>
      </c>
      <c r="P38" s="26">
        <v>-1.2</v>
      </c>
      <c r="Q38" s="26">
        <v>23.000000000000004</v>
      </c>
    </row>
    <row r="39" spans="1:18" x14ac:dyDescent="0.25">
      <c r="A39" s="37" t="s">
        <v>58</v>
      </c>
      <c r="B39" s="38" t="s">
        <v>55</v>
      </c>
      <c r="C39" s="28" t="s">
        <v>56</v>
      </c>
      <c r="D39" s="28" t="s">
        <v>57</v>
      </c>
      <c r="E39" s="26">
        <v>-0.5</v>
      </c>
      <c r="F39" s="26">
        <v>5</v>
      </c>
      <c r="G39" s="26">
        <v>7</v>
      </c>
      <c r="H39" s="26">
        <v>-0.7</v>
      </c>
      <c r="I39" s="26">
        <v>-0.8</v>
      </c>
      <c r="J39" s="26">
        <v>-0.8</v>
      </c>
      <c r="K39" s="26">
        <v>8</v>
      </c>
      <c r="L39" s="26">
        <v>-1</v>
      </c>
      <c r="M39" s="26">
        <v>-1</v>
      </c>
      <c r="N39" s="26">
        <v>-1</v>
      </c>
      <c r="O39" s="26">
        <v>10</v>
      </c>
      <c r="P39" s="26">
        <v>-1.2</v>
      </c>
      <c r="Q39" s="26">
        <f>SUM(E39,F39,G39,H39,I39,J39,K39,L39,M39,N39,O39,P39)</f>
        <v>23</v>
      </c>
    </row>
    <row r="40" spans="1:18" x14ac:dyDescent="0.25">
      <c r="A40" s="39" t="s">
        <v>160</v>
      </c>
      <c r="B40" s="40" t="s">
        <v>157</v>
      </c>
      <c r="C40" s="40" t="s">
        <v>158</v>
      </c>
      <c r="D40" s="40" t="s">
        <v>159</v>
      </c>
      <c r="E40" s="40">
        <v>-0.5</v>
      </c>
      <c r="F40" s="39">
        <v>-0.5</v>
      </c>
      <c r="G40" s="39">
        <v>7</v>
      </c>
      <c r="H40" s="39">
        <v>-0.7</v>
      </c>
      <c r="I40" s="40">
        <v>-0.8</v>
      </c>
      <c r="J40" s="39">
        <v>-0.8</v>
      </c>
      <c r="K40" s="39">
        <v>-0.8</v>
      </c>
      <c r="L40" s="40">
        <v>10</v>
      </c>
      <c r="M40" s="39">
        <v>-1</v>
      </c>
      <c r="N40" s="39">
        <v>0</v>
      </c>
      <c r="O40" s="39">
        <v>-1</v>
      </c>
      <c r="P40" s="39">
        <v>12</v>
      </c>
      <c r="Q40" s="39">
        <f>SUM(E40:P40)</f>
        <v>22.9</v>
      </c>
    </row>
    <row r="41" spans="1:18" x14ac:dyDescent="0.25">
      <c r="A41" s="28" t="s">
        <v>240</v>
      </c>
      <c r="B41" s="28" t="s">
        <v>187</v>
      </c>
      <c r="C41" s="28" t="s">
        <v>188</v>
      </c>
      <c r="D41" s="28" t="s">
        <v>189</v>
      </c>
      <c r="E41" s="26">
        <v>5</v>
      </c>
      <c r="F41" s="26">
        <v>-0.5</v>
      </c>
      <c r="G41" s="26">
        <v>7</v>
      </c>
      <c r="H41" s="26">
        <v>-0.7</v>
      </c>
      <c r="I41" s="26">
        <v>8</v>
      </c>
      <c r="J41" s="26">
        <v>-0.8</v>
      </c>
      <c r="K41" s="26">
        <v>8</v>
      </c>
      <c r="L41" s="26">
        <v>-1</v>
      </c>
      <c r="M41" s="26">
        <v>-1</v>
      </c>
      <c r="N41" s="26">
        <v>-1</v>
      </c>
      <c r="O41" s="26">
        <v>-1</v>
      </c>
      <c r="P41" s="26">
        <v>-1.2</v>
      </c>
      <c r="Q41" s="26">
        <v>21.8</v>
      </c>
    </row>
    <row r="42" spans="1:18" x14ac:dyDescent="0.25">
      <c r="A42" s="28" t="s">
        <v>31</v>
      </c>
      <c r="B42" s="28" t="s">
        <v>32</v>
      </c>
      <c r="C42" s="28" t="s">
        <v>33</v>
      </c>
      <c r="D42" s="28" t="s">
        <v>34</v>
      </c>
      <c r="E42" s="26">
        <v>-0.5</v>
      </c>
      <c r="F42" s="26">
        <v>-0.5</v>
      </c>
      <c r="G42" s="26">
        <v>-0.7</v>
      </c>
      <c r="H42" s="26">
        <v>7</v>
      </c>
      <c r="I42" s="26">
        <v>8</v>
      </c>
      <c r="J42" s="26">
        <v>0</v>
      </c>
      <c r="K42" s="26">
        <v>-0.8</v>
      </c>
      <c r="L42" s="26">
        <v>-1</v>
      </c>
      <c r="M42" s="26">
        <v>0</v>
      </c>
      <c r="N42" s="26">
        <v>10</v>
      </c>
      <c r="O42" s="26">
        <v>0</v>
      </c>
      <c r="P42" s="26">
        <v>0</v>
      </c>
      <c r="Q42" s="26">
        <v>21.5</v>
      </c>
    </row>
    <row r="43" spans="1:18" x14ac:dyDescent="0.25">
      <c r="A43" s="26" t="s">
        <v>154</v>
      </c>
      <c r="B43" s="26" t="s">
        <v>150</v>
      </c>
      <c r="C43" s="26" t="s">
        <v>130</v>
      </c>
      <c r="D43" s="26" t="s">
        <v>131</v>
      </c>
      <c r="E43" s="35">
        <v>5</v>
      </c>
      <c r="F43" s="26">
        <v>-0.5</v>
      </c>
      <c r="G43" s="26">
        <v>-0.7</v>
      </c>
      <c r="H43" s="26">
        <v>7</v>
      </c>
      <c r="I43" s="26">
        <v>8</v>
      </c>
      <c r="J43" s="26">
        <v>-0.8</v>
      </c>
      <c r="K43" s="26">
        <v>8</v>
      </c>
      <c r="L43" s="26">
        <v>-1</v>
      </c>
      <c r="M43" s="26">
        <v>-1</v>
      </c>
      <c r="N43" s="26">
        <v>-1</v>
      </c>
      <c r="O43" s="26">
        <v>-1</v>
      </c>
      <c r="P43" s="26">
        <v>-1.2</v>
      </c>
      <c r="Q43" s="26">
        <v>20.8</v>
      </c>
    </row>
    <row r="44" spans="1:18" x14ac:dyDescent="0.25">
      <c r="A44" s="28" t="s">
        <v>155</v>
      </c>
      <c r="B44" s="26" t="s">
        <v>150</v>
      </c>
      <c r="C44" s="26" t="s">
        <v>130</v>
      </c>
      <c r="D44" s="26" t="s">
        <v>131</v>
      </c>
      <c r="E44" s="35">
        <v>-0.5</v>
      </c>
      <c r="F44" s="26">
        <v>-0.5</v>
      </c>
      <c r="G44" s="26">
        <v>-0.7</v>
      </c>
      <c r="H44" s="26">
        <v>7</v>
      </c>
      <c r="I44" s="26">
        <v>-0.8</v>
      </c>
      <c r="J44" s="26">
        <v>-0.8</v>
      </c>
      <c r="K44" s="26">
        <v>8</v>
      </c>
      <c r="L44" s="26">
        <v>-1</v>
      </c>
      <c r="M44" s="26">
        <v>-1</v>
      </c>
      <c r="N44" s="26">
        <v>-1</v>
      </c>
      <c r="O44" s="26">
        <v>0</v>
      </c>
      <c r="P44" s="26">
        <v>12</v>
      </c>
      <c r="Q44" s="26">
        <v>20.7</v>
      </c>
    </row>
    <row r="45" spans="1:18" x14ac:dyDescent="0.25">
      <c r="A45" s="52" t="s">
        <v>245</v>
      </c>
      <c r="B45" s="28" t="s">
        <v>246</v>
      </c>
      <c r="C45" s="28" t="s">
        <v>247</v>
      </c>
      <c r="D45" s="28" t="s">
        <v>248</v>
      </c>
      <c r="E45" s="26">
        <v>0</v>
      </c>
      <c r="F45" s="26">
        <v>0</v>
      </c>
      <c r="G45" s="26">
        <v>7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12</v>
      </c>
      <c r="Q45" s="26">
        <v>19</v>
      </c>
    </row>
    <row r="46" spans="1:18" x14ac:dyDescent="0.25">
      <c r="A46" s="26" t="s">
        <v>72</v>
      </c>
      <c r="B46" s="26" t="s">
        <v>69</v>
      </c>
      <c r="C46" s="26" t="s">
        <v>62</v>
      </c>
      <c r="D46" s="26" t="s">
        <v>70</v>
      </c>
      <c r="E46" s="26">
        <v>5</v>
      </c>
      <c r="F46" s="26">
        <v>-0.5</v>
      </c>
      <c r="G46" s="26">
        <v>-0.5</v>
      </c>
      <c r="H46" s="26">
        <v>-0.7</v>
      </c>
      <c r="I46" s="26">
        <v>-0.8</v>
      </c>
      <c r="J46" s="26">
        <v>0</v>
      </c>
      <c r="K46" s="26">
        <v>-0.8</v>
      </c>
      <c r="L46" s="26">
        <v>-1</v>
      </c>
      <c r="M46" s="26">
        <v>-1</v>
      </c>
      <c r="N46" s="26">
        <v>10</v>
      </c>
      <c r="O46" s="26">
        <v>10</v>
      </c>
      <c r="P46" s="26">
        <v>-1.2</v>
      </c>
      <c r="Q46" s="26">
        <v>18.5</v>
      </c>
    </row>
    <row r="47" spans="1:18" x14ac:dyDescent="0.25">
      <c r="A47" s="28" t="s">
        <v>263</v>
      </c>
      <c r="B47" s="28" t="s">
        <v>254</v>
      </c>
      <c r="C47" s="28" t="s">
        <v>255</v>
      </c>
      <c r="D47" s="28" t="s">
        <v>256</v>
      </c>
      <c r="E47" s="26">
        <v>5</v>
      </c>
      <c r="F47" s="26">
        <v>0</v>
      </c>
      <c r="G47" s="26">
        <v>-0.7</v>
      </c>
      <c r="H47" s="26">
        <v>7</v>
      </c>
      <c r="I47" s="26">
        <v>-0.8</v>
      </c>
      <c r="J47" s="26">
        <v>0</v>
      </c>
      <c r="K47" s="26">
        <v>8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18.5</v>
      </c>
    </row>
    <row r="48" spans="1:18" x14ac:dyDescent="0.25">
      <c r="A48" s="28" t="s">
        <v>241</v>
      </c>
      <c r="B48" s="28" t="s">
        <v>187</v>
      </c>
      <c r="C48" s="28" t="s">
        <v>188</v>
      </c>
      <c r="D48" s="28" t="s">
        <v>189</v>
      </c>
      <c r="E48" s="26">
        <v>5</v>
      </c>
      <c r="F48" s="26">
        <v>-0.5</v>
      </c>
      <c r="G48" s="26">
        <v>-0.7</v>
      </c>
      <c r="H48" s="26">
        <v>7</v>
      </c>
      <c r="I48" s="26">
        <v>-0.8</v>
      </c>
      <c r="J48" s="26">
        <v>0</v>
      </c>
      <c r="K48" s="26">
        <v>8</v>
      </c>
      <c r="L48" s="26">
        <v>0</v>
      </c>
      <c r="M48" s="26">
        <v>0</v>
      </c>
      <c r="N48" s="26">
        <v>0</v>
      </c>
      <c r="O48" s="26">
        <v>0</v>
      </c>
      <c r="P48" s="26">
        <v>-1.2</v>
      </c>
      <c r="Q48" s="26">
        <v>16.8</v>
      </c>
    </row>
    <row r="49" spans="1:17" x14ac:dyDescent="0.25">
      <c r="A49" s="37" t="s">
        <v>59</v>
      </c>
      <c r="B49" s="38" t="s">
        <v>55</v>
      </c>
      <c r="C49" s="28" t="s">
        <v>56</v>
      </c>
      <c r="D49" s="28" t="s">
        <v>57</v>
      </c>
      <c r="E49" s="26">
        <v>-0.5</v>
      </c>
      <c r="F49" s="26">
        <v>-0.5</v>
      </c>
      <c r="G49" s="26">
        <v>7</v>
      </c>
      <c r="H49" s="26">
        <v>7</v>
      </c>
      <c r="I49" s="26">
        <v>-0.8</v>
      </c>
      <c r="J49" s="26">
        <v>0</v>
      </c>
      <c r="K49" s="26">
        <v>8</v>
      </c>
      <c r="L49" s="26">
        <v>-1</v>
      </c>
      <c r="M49" s="26">
        <v>-1</v>
      </c>
      <c r="N49" s="26">
        <v>-1</v>
      </c>
      <c r="O49" s="26">
        <v>-1</v>
      </c>
      <c r="P49" s="26">
        <v>0</v>
      </c>
      <c r="Q49" s="26">
        <f>SUM(E49,F49,G49,H49,I49,J49,K49,L49,M49,N49,O49,P49)</f>
        <v>16.2</v>
      </c>
    </row>
    <row r="50" spans="1:17" x14ac:dyDescent="0.25">
      <c r="A50" s="28" t="s">
        <v>264</v>
      </c>
      <c r="B50" s="26" t="s">
        <v>254</v>
      </c>
      <c r="C50" s="28" t="s">
        <v>255</v>
      </c>
      <c r="D50" s="28" t="s">
        <v>256</v>
      </c>
      <c r="E50" s="26">
        <v>-0.5</v>
      </c>
      <c r="F50" s="26">
        <v>-0.5</v>
      </c>
      <c r="G50" s="26">
        <v>7</v>
      </c>
      <c r="H50" s="26">
        <v>-0.7</v>
      </c>
      <c r="I50" s="26">
        <v>8</v>
      </c>
      <c r="J50" s="26">
        <v>8</v>
      </c>
      <c r="K50" s="26">
        <v>-0.8</v>
      </c>
      <c r="L50" s="26">
        <v>-1</v>
      </c>
      <c r="M50" s="26">
        <v>-1</v>
      </c>
      <c r="N50" s="26">
        <v>-1</v>
      </c>
      <c r="O50" s="26">
        <v>-1</v>
      </c>
      <c r="P50" s="26">
        <v>-1.2</v>
      </c>
      <c r="Q50" s="26">
        <v>15.3</v>
      </c>
    </row>
    <row r="51" spans="1:17" x14ac:dyDescent="0.25">
      <c r="A51" s="26" t="s">
        <v>73</v>
      </c>
      <c r="B51" s="26" t="s">
        <v>69</v>
      </c>
      <c r="C51" s="26" t="s">
        <v>62</v>
      </c>
      <c r="D51" s="26" t="s">
        <v>70</v>
      </c>
      <c r="E51" s="26">
        <v>0</v>
      </c>
      <c r="F51" s="26">
        <v>5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10</v>
      </c>
      <c r="O51" s="26">
        <v>0</v>
      </c>
      <c r="P51" s="26">
        <v>0</v>
      </c>
      <c r="Q51" s="26">
        <v>15</v>
      </c>
    </row>
    <row r="52" spans="1:17" x14ac:dyDescent="0.25">
      <c r="A52" s="28" t="s">
        <v>242</v>
      </c>
      <c r="B52" s="28" t="s">
        <v>199</v>
      </c>
      <c r="C52" s="28" t="s">
        <v>188</v>
      </c>
      <c r="D52" s="28" t="s">
        <v>243</v>
      </c>
      <c r="E52" s="26">
        <v>5</v>
      </c>
      <c r="F52" s="26">
        <v>-0.5</v>
      </c>
      <c r="G52" s="26">
        <v>-0.7</v>
      </c>
      <c r="H52" s="26">
        <v>7</v>
      </c>
      <c r="I52" s="26">
        <v>-0.8</v>
      </c>
      <c r="J52" s="26">
        <v>0</v>
      </c>
      <c r="K52" s="26">
        <v>8</v>
      </c>
      <c r="L52" s="26">
        <v>0</v>
      </c>
      <c r="M52" s="26">
        <v>-1</v>
      </c>
      <c r="N52" s="26">
        <v>0</v>
      </c>
      <c r="O52" s="26">
        <v>-1</v>
      </c>
      <c r="P52" s="26">
        <v>-1.2</v>
      </c>
      <c r="Q52" s="26">
        <v>14.8</v>
      </c>
    </row>
    <row r="53" spans="1:17" x14ac:dyDescent="0.25">
      <c r="A53" s="28" t="s">
        <v>42</v>
      </c>
      <c r="B53" s="28" t="s">
        <v>40</v>
      </c>
      <c r="C53" s="28" t="s">
        <v>35</v>
      </c>
      <c r="D53" s="28" t="s">
        <v>36</v>
      </c>
      <c r="E53" s="26">
        <v>-0.5</v>
      </c>
      <c r="F53" s="26">
        <v>5</v>
      </c>
      <c r="G53" s="26">
        <v>-0.7</v>
      </c>
      <c r="H53" s="26">
        <v>7</v>
      </c>
      <c r="I53" s="26">
        <v>-8</v>
      </c>
      <c r="J53" s="26">
        <v>-0.8</v>
      </c>
      <c r="K53" s="26">
        <v>-0.8</v>
      </c>
      <c r="L53" s="26">
        <v>-1</v>
      </c>
      <c r="M53" s="26">
        <v>10</v>
      </c>
      <c r="N53" s="26">
        <v>-1</v>
      </c>
      <c r="O53" s="26">
        <v>-1</v>
      </c>
      <c r="P53" s="26">
        <v>-1.2</v>
      </c>
      <c r="Q53" s="26">
        <v>14.2</v>
      </c>
    </row>
    <row r="54" spans="1:17" x14ac:dyDescent="0.25">
      <c r="A54" s="28" t="s">
        <v>121</v>
      </c>
      <c r="B54" s="26" t="s">
        <v>122</v>
      </c>
      <c r="C54" s="28" t="s">
        <v>123</v>
      </c>
      <c r="D54" s="28" t="s">
        <v>124</v>
      </c>
      <c r="E54" s="26">
        <v>5</v>
      </c>
      <c r="F54" s="26">
        <v>-0.5</v>
      </c>
      <c r="G54" s="26">
        <v>-0.7</v>
      </c>
      <c r="H54" s="26">
        <v>7</v>
      </c>
      <c r="I54" s="26">
        <v>-0.8</v>
      </c>
      <c r="J54" s="26">
        <v>8</v>
      </c>
      <c r="K54" s="26">
        <v>-0.8</v>
      </c>
      <c r="L54" s="26">
        <v>-1</v>
      </c>
      <c r="M54" s="26">
        <v>0</v>
      </c>
      <c r="N54" s="26">
        <v>-1</v>
      </c>
      <c r="O54" s="26">
        <v>0</v>
      </c>
      <c r="P54" s="26">
        <v>-1.2</v>
      </c>
      <c r="Q54" s="26">
        <v>14</v>
      </c>
    </row>
    <row r="55" spans="1:17" x14ac:dyDescent="0.25">
      <c r="A55" s="28" t="s">
        <v>27</v>
      </c>
      <c r="B55" s="28" t="s">
        <v>28</v>
      </c>
      <c r="C55" s="28" t="s">
        <v>29</v>
      </c>
      <c r="D55" s="28" t="s">
        <v>30</v>
      </c>
      <c r="E55" s="26">
        <v>5</v>
      </c>
      <c r="F55" s="26">
        <v>0</v>
      </c>
      <c r="G55" s="26">
        <v>0</v>
      </c>
      <c r="H55" s="26">
        <v>7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12</v>
      </c>
    </row>
    <row r="56" spans="1:17" x14ac:dyDescent="0.25">
      <c r="A56" s="28" t="s">
        <v>43</v>
      </c>
      <c r="B56" s="28" t="s">
        <v>40</v>
      </c>
      <c r="C56" s="28" t="s">
        <v>35</v>
      </c>
      <c r="D56" s="28" t="s">
        <v>36</v>
      </c>
      <c r="E56" s="26">
        <v>5</v>
      </c>
      <c r="F56" s="26">
        <v>5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10</v>
      </c>
    </row>
    <row r="57" spans="1:17" x14ac:dyDescent="0.25">
      <c r="A57" s="28" t="s">
        <v>44</v>
      </c>
      <c r="B57" s="28" t="s">
        <v>45</v>
      </c>
      <c r="C57" s="28" t="s">
        <v>37</v>
      </c>
      <c r="D57" s="28" t="s">
        <v>38</v>
      </c>
      <c r="E57" s="26">
        <v>5</v>
      </c>
      <c r="F57" s="26">
        <v>5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10</v>
      </c>
    </row>
    <row r="58" spans="1:17" x14ac:dyDescent="0.25">
      <c r="A58" s="28" t="s">
        <v>112</v>
      </c>
      <c r="B58" s="28" t="s">
        <v>110</v>
      </c>
      <c r="C58" s="28" t="s">
        <v>94</v>
      </c>
      <c r="D58" s="28" t="s">
        <v>95</v>
      </c>
      <c r="E58" s="26">
        <v>-0.5</v>
      </c>
      <c r="F58" s="26">
        <v>-0.5</v>
      </c>
      <c r="G58" s="26">
        <v>-0.7</v>
      </c>
      <c r="H58" s="26">
        <v>7</v>
      </c>
      <c r="I58" s="26">
        <v>-0.8</v>
      </c>
      <c r="J58" s="26">
        <v>0</v>
      </c>
      <c r="K58" s="26">
        <v>8</v>
      </c>
      <c r="L58" s="26">
        <v>-1</v>
      </c>
      <c r="M58" s="26">
        <v>0</v>
      </c>
      <c r="N58" s="26">
        <v>0</v>
      </c>
      <c r="O58" s="26">
        <v>-1</v>
      </c>
      <c r="P58" s="26">
        <v>-1.2</v>
      </c>
      <c r="Q58" s="26">
        <v>9.3000000000000007</v>
      </c>
    </row>
    <row r="59" spans="1:17" x14ac:dyDescent="0.25">
      <c r="A59" s="28" t="s">
        <v>244</v>
      </c>
      <c r="B59" s="28" t="s">
        <v>199</v>
      </c>
      <c r="C59" s="28" t="s">
        <v>188</v>
      </c>
      <c r="D59" s="28" t="s">
        <v>243</v>
      </c>
      <c r="E59" s="26">
        <v>-0.5</v>
      </c>
      <c r="F59" s="26">
        <v>-0.5</v>
      </c>
      <c r="G59" s="26">
        <v>7</v>
      </c>
      <c r="H59" s="26">
        <v>-0.7</v>
      </c>
      <c r="I59" s="26">
        <v>-0.8</v>
      </c>
      <c r="J59" s="26">
        <v>-0.8</v>
      </c>
      <c r="K59" s="26">
        <v>8</v>
      </c>
      <c r="L59" s="26">
        <v>-1</v>
      </c>
      <c r="M59" s="26">
        <v>-1</v>
      </c>
      <c r="N59" s="26">
        <v>0</v>
      </c>
      <c r="O59" s="26">
        <v>0</v>
      </c>
      <c r="P59" s="26">
        <v>-1.2</v>
      </c>
      <c r="Q59" s="26">
        <v>8.5</v>
      </c>
    </row>
    <row r="60" spans="1:17" x14ac:dyDescent="0.25">
      <c r="A60" s="28" t="s">
        <v>79</v>
      </c>
      <c r="B60" s="28" t="s">
        <v>80</v>
      </c>
      <c r="C60" s="28" t="s">
        <v>81</v>
      </c>
      <c r="D60" s="28" t="s">
        <v>82</v>
      </c>
      <c r="E60" s="26">
        <v>5</v>
      </c>
      <c r="F60" s="26">
        <v>-0.5</v>
      </c>
      <c r="G60" s="26">
        <v>7</v>
      </c>
      <c r="H60" s="26">
        <v>-0.7</v>
      </c>
      <c r="I60" s="26">
        <v>-0.8</v>
      </c>
      <c r="J60" s="26">
        <v>0</v>
      </c>
      <c r="K60" s="26">
        <v>-0.8</v>
      </c>
      <c r="L60" s="26">
        <v>0</v>
      </c>
      <c r="M60" s="26">
        <v>0</v>
      </c>
      <c r="N60" s="26">
        <v>0</v>
      </c>
      <c r="O60" s="26">
        <v>0</v>
      </c>
      <c r="P60" s="26">
        <v>-1.2</v>
      </c>
      <c r="Q60" s="26">
        <v>8</v>
      </c>
    </row>
    <row r="61" spans="1:17" x14ac:dyDescent="0.25">
      <c r="A61" s="52" t="s">
        <v>249</v>
      </c>
      <c r="B61" s="28" t="s">
        <v>246</v>
      </c>
      <c r="C61" s="28" t="s">
        <v>247</v>
      </c>
      <c r="D61" s="28" t="s">
        <v>248</v>
      </c>
      <c r="E61" s="26">
        <v>0</v>
      </c>
      <c r="F61" s="26">
        <v>0</v>
      </c>
      <c r="G61" s="26">
        <v>7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7</v>
      </c>
    </row>
    <row r="62" spans="1:17" x14ac:dyDescent="0.25">
      <c r="A62" s="52" t="s">
        <v>250</v>
      </c>
      <c r="B62" s="28" t="s">
        <v>246</v>
      </c>
      <c r="C62" s="28" t="s">
        <v>247</v>
      </c>
      <c r="D62" s="28" t="s">
        <v>248</v>
      </c>
      <c r="E62" s="26">
        <v>0</v>
      </c>
      <c r="F62" s="26">
        <v>0</v>
      </c>
      <c r="G62" s="26">
        <v>7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7</v>
      </c>
    </row>
    <row r="63" spans="1:17" x14ac:dyDescent="0.25">
      <c r="A63" s="52" t="s">
        <v>251</v>
      </c>
      <c r="B63" s="28" t="s">
        <v>246</v>
      </c>
      <c r="C63" s="28" t="s">
        <v>247</v>
      </c>
      <c r="D63" s="28" t="s">
        <v>248</v>
      </c>
      <c r="E63" s="26">
        <v>0</v>
      </c>
      <c r="F63" s="26">
        <v>0</v>
      </c>
      <c r="G63" s="26">
        <v>7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7</v>
      </c>
    </row>
    <row r="64" spans="1:17" x14ac:dyDescent="0.25">
      <c r="A64" s="52" t="s">
        <v>252</v>
      </c>
      <c r="B64" s="28" t="s">
        <v>246</v>
      </c>
      <c r="C64" s="28" t="s">
        <v>247</v>
      </c>
      <c r="D64" s="28" t="s">
        <v>248</v>
      </c>
      <c r="E64" s="26">
        <v>0</v>
      </c>
      <c r="F64" s="26">
        <v>0</v>
      </c>
      <c r="G64" s="26">
        <v>7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7</v>
      </c>
    </row>
    <row r="65" spans="1:17" x14ac:dyDescent="0.25">
      <c r="A65" s="39" t="s">
        <v>161</v>
      </c>
      <c r="B65" s="40" t="s">
        <v>157</v>
      </c>
      <c r="C65" s="40" t="s">
        <v>158</v>
      </c>
      <c r="D65" s="40" t="s">
        <v>159</v>
      </c>
      <c r="E65" s="40">
        <v>-0.5</v>
      </c>
      <c r="F65" s="39">
        <v>-0.5</v>
      </c>
      <c r="G65" s="39">
        <v>-0.7</v>
      </c>
      <c r="H65" s="39">
        <v>-0.7</v>
      </c>
      <c r="I65" s="40">
        <v>-0.8</v>
      </c>
      <c r="J65" s="39">
        <v>-0.8</v>
      </c>
      <c r="K65" s="39">
        <v>-0.8</v>
      </c>
      <c r="L65" s="40">
        <v>10</v>
      </c>
      <c r="M65" s="39">
        <v>-1</v>
      </c>
      <c r="N65" s="39">
        <v>0</v>
      </c>
      <c r="O65" s="39">
        <v>0</v>
      </c>
      <c r="P65" s="39">
        <v>0</v>
      </c>
      <c r="Q65" s="39">
        <f>SUM(E65:P65)</f>
        <v>4.2</v>
      </c>
    </row>
    <row r="66" spans="1:17" x14ac:dyDescent="0.25">
      <c r="A66" s="28" t="s">
        <v>83</v>
      </c>
      <c r="B66" s="26" t="s">
        <v>80</v>
      </c>
      <c r="C66" s="28" t="s">
        <v>81</v>
      </c>
      <c r="D66" s="28" t="s">
        <v>82</v>
      </c>
      <c r="E66" s="26">
        <v>5</v>
      </c>
      <c r="F66" s="26">
        <v>0</v>
      </c>
      <c r="G66" s="26">
        <v>-0.7</v>
      </c>
      <c r="H66" s="26">
        <v>-0.7</v>
      </c>
      <c r="I66" s="26">
        <v>0</v>
      </c>
      <c r="J66" s="26">
        <v>0</v>
      </c>
      <c r="K66" s="26">
        <v>-0.8</v>
      </c>
      <c r="L66" s="26">
        <v>0</v>
      </c>
      <c r="M66" s="26">
        <v>0</v>
      </c>
      <c r="N66" s="26">
        <v>0</v>
      </c>
      <c r="O66" s="26">
        <v>0</v>
      </c>
      <c r="P66" s="26">
        <v>-1.2</v>
      </c>
      <c r="Q66" s="26">
        <v>1.6</v>
      </c>
    </row>
    <row r="67" spans="1:17" x14ac:dyDescent="0.25">
      <c r="A67" s="28" t="s">
        <v>125</v>
      </c>
      <c r="B67" s="28" t="s">
        <v>126</v>
      </c>
      <c r="C67" s="28" t="s">
        <v>119</v>
      </c>
      <c r="D67" s="28" t="s">
        <v>127</v>
      </c>
      <c r="E67" s="26">
        <v>5</v>
      </c>
      <c r="F67" s="26">
        <v>-0.5</v>
      </c>
      <c r="G67" s="26">
        <v>-0.7</v>
      </c>
      <c r="H67" s="26">
        <v>-0.7</v>
      </c>
      <c r="I67" s="26">
        <v>-0.8</v>
      </c>
      <c r="J67" s="26">
        <v>-0.8</v>
      </c>
      <c r="K67" s="26">
        <v>-0.8</v>
      </c>
      <c r="L67" s="26">
        <v>-1</v>
      </c>
      <c r="M67" s="26">
        <v>0</v>
      </c>
      <c r="N67" s="26">
        <v>0</v>
      </c>
      <c r="O67" s="26">
        <v>0</v>
      </c>
      <c r="P67" s="26">
        <v>0</v>
      </c>
      <c r="Q67" s="26">
        <v>-0.3</v>
      </c>
    </row>
  </sheetData>
  <sortState xmlns:xlrd2="http://schemas.microsoft.com/office/spreadsheetml/2017/richdata2" ref="A7:Q67">
    <sortCondition descending="1" ref="Q7:Q67"/>
  </sortState>
  <mergeCells count="3">
    <mergeCell ref="A1:R1"/>
    <mergeCell ref="E5:Q5"/>
    <mergeCell ref="A4:C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Domacin</vt:lpstr>
      <vt:lpstr>1. razred</vt:lpstr>
      <vt:lpstr>2. razred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pomocnici 2</dc:creator>
  <cp:lastModifiedBy>VladaPC</cp:lastModifiedBy>
  <cp:lastPrinted>2020-02-22T14:12:02Z</cp:lastPrinted>
  <dcterms:created xsi:type="dcterms:W3CDTF">2020-02-22T12:52:39Z</dcterms:created>
  <dcterms:modified xsi:type="dcterms:W3CDTF">2021-02-25T16:14:07Z</dcterms:modified>
</cp:coreProperties>
</file>